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hidePivotFieldList="1" defaultThemeVersion="166925"/>
  <mc:AlternateContent xmlns:mc="http://schemas.openxmlformats.org/markup-compatibility/2006">
    <mc:Choice Requires="x15">
      <x15ac:absPath xmlns:x15ac="http://schemas.microsoft.com/office/spreadsheetml/2010/11/ac" url="D:\Projects\Excel Dashboarding\"/>
    </mc:Choice>
  </mc:AlternateContent>
  <xr:revisionPtr revIDLastSave="0" documentId="13_ncr:1_{C41C1711-179E-4E79-A466-D103A26490FC}" xr6:coauthVersionLast="47" xr6:coauthVersionMax="47" xr10:uidLastSave="{00000000-0000-0000-0000-000000000000}"/>
  <bookViews>
    <workbookView xWindow="0" yWindow="0" windowWidth="23040" windowHeight="12960" tabRatio="739" activeTab="6" xr2:uid="{5CF14924-0AAC-B244-98F0-E6BCC37CE28F}"/>
  </bookViews>
  <sheets>
    <sheet name="Sales Data" sheetId="1" r:id="rId1"/>
    <sheet name="Sales by trend" sheetId="6" r:id="rId2"/>
    <sheet name="Sales by Region" sheetId="9" r:id="rId3"/>
    <sheet name="Sales by person" sheetId="10" r:id="rId4"/>
    <sheet name="Course share" sheetId="11" r:id="rId5"/>
    <sheet name="Customer Shares" sheetId="12" r:id="rId6"/>
    <sheet name="Dashboard" sheetId="16" r:id="rId7"/>
  </sheets>
  <definedNames>
    <definedName name="_xlchart.v5.0" hidden="1">'Sales by Region'!$A$8</definedName>
    <definedName name="_xlchart.v5.1" hidden="1">'Sales by Region'!$A$9</definedName>
    <definedName name="_xlchart.v5.2" hidden="1">'Sales by Region'!$B$8:$E$8</definedName>
    <definedName name="_xlchart.v5.3" hidden="1">'Sales by Region'!$B$9:$E$9</definedName>
    <definedName name="_xlchart.v5.4" hidden="1">'Sales by Region'!$A$8</definedName>
    <definedName name="_xlchart.v5.5" hidden="1">'Sales by Region'!$A$9</definedName>
    <definedName name="_xlchart.v5.6" hidden="1">'Sales by Region'!$B$8:$E$8</definedName>
    <definedName name="_xlchart.v5.7" hidden="1">'Sales by Region'!$B$9:$E$9</definedName>
    <definedName name="Slicer_Course_Type">#N/A</definedName>
    <definedName name="Slicer_Region">#N/A</definedName>
    <definedName name="Slicer_Sales_Person">#N/A</definedName>
    <definedName name="Slicer_Years">#N/A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9" i="9" l="1"/>
  <c r="D9" i="9"/>
  <c r="C9" i="9"/>
  <c r="E9" i="9"/>
</calcChain>
</file>

<file path=xl/sharedStrings.xml><?xml version="1.0" encoding="utf-8"?>
<sst xmlns="http://schemas.openxmlformats.org/spreadsheetml/2006/main" count="10096" uniqueCount="2066">
  <si>
    <t>Order ID</t>
  </si>
  <si>
    <t>Date</t>
  </si>
  <si>
    <t>Customer ID</t>
  </si>
  <si>
    <t>Customer Name</t>
  </si>
  <si>
    <t>Sales Person</t>
  </si>
  <si>
    <t>Region</t>
  </si>
  <si>
    <t>Price</t>
  </si>
  <si>
    <t>Quantity</t>
  </si>
  <si>
    <t>Revenue</t>
  </si>
  <si>
    <t>0001</t>
  </si>
  <si>
    <t>Company K</t>
  </si>
  <si>
    <t>Michael Fox</t>
  </si>
  <si>
    <t>New Mexico</t>
  </si>
  <si>
    <t>0002</t>
  </si>
  <si>
    <t>Company A</t>
  </si>
  <si>
    <t>Anna Weber</t>
  </si>
  <si>
    <t>Texas</t>
  </si>
  <si>
    <t>0003</t>
  </si>
  <si>
    <t>Company I</t>
  </si>
  <si>
    <t>Kim Fishman</t>
  </si>
  <si>
    <t>California</t>
  </si>
  <si>
    <t>0004</t>
  </si>
  <si>
    <t>Company R</t>
  </si>
  <si>
    <t>Oscar Knox</t>
  </si>
  <si>
    <t>Arizona</t>
  </si>
  <si>
    <t>0005</t>
  </si>
  <si>
    <t>Company P</t>
  </si>
  <si>
    <t>0006</t>
  </si>
  <si>
    <t>Company M</t>
  </si>
  <si>
    <t>0007</t>
  </si>
  <si>
    <t>Company Q</t>
  </si>
  <si>
    <t>Andrew James</t>
  </si>
  <si>
    <t>0008</t>
  </si>
  <si>
    <t>Company N</t>
  </si>
  <si>
    <t>0009</t>
  </si>
  <si>
    <t>Company T</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</si>
  <si>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</si>
  <si>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</si>
  <si>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</si>
  <si>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</si>
  <si>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</si>
  <si>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</si>
  <si>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</si>
  <si>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</si>
  <si>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</si>
  <si>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</si>
  <si>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</si>
  <si>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</si>
  <si>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</si>
  <si>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</si>
  <si>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</si>
  <si>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</si>
  <si>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</si>
  <si>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</si>
  <si>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</si>
  <si>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</si>
  <si>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</si>
  <si>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</si>
  <si>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</si>
  <si>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</si>
  <si>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</si>
  <si>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</si>
  <si>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</si>
  <si>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</si>
  <si>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</si>
  <si>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</si>
  <si>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</si>
  <si>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</si>
  <si>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</si>
  <si>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</si>
  <si>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</si>
  <si>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</si>
  <si>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</si>
  <si>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</si>
  <si>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</si>
  <si>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</si>
  <si>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</si>
  <si>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</si>
  <si>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</si>
  <si>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</si>
  <si>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</si>
  <si>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</si>
  <si>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</si>
  <si>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</si>
  <si>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</si>
  <si>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</si>
  <si>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</si>
  <si>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</si>
  <si>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</si>
  <si>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</si>
  <si>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</si>
  <si>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</si>
  <si>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</si>
  <si>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</si>
  <si>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</si>
  <si>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</si>
  <si>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</si>
  <si>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</si>
  <si>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</si>
  <si>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</si>
  <si>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</si>
  <si>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</si>
  <si>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</si>
  <si>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</si>
  <si>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</si>
  <si>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</si>
  <si>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</si>
  <si>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</si>
  <si>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</si>
  <si>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</si>
  <si>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</si>
  <si>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</si>
  <si>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</si>
  <si>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</si>
  <si>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</si>
  <si>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</si>
  <si>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</si>
  <si>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</si>
  <si>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</si>
  <si>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</si>
  <si>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</si>
  <si>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</si>
  <si>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</si>
  <si>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</si>
  <si>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</si>
  <si>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</si>
  <si>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</si>
  <si>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</si>
  <si>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</si>
  <si>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</si>
  <si>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</si>
  <si>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</si>
  <si>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</si>
  <si>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</si>
  <si>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</si>
  <si>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</si>
  <si>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</si>
  <si>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</si>
  <si>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</si>
  <si>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</si>
  <si>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</si>
  <si>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</si>
  <si>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</si>
  <si>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</si>
  <si>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</si>
  <si>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</si>
  <si>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</si>
  <si>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</si>
  <si>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</si>
  <si>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</si>
  <si>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</si>
  <si>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</si>
  <si>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</si>
  <si>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</si>
  <si>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</si>
  <si>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</si>
  <si>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</si>
  <si>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</si>
  <si>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</si>
  <si>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</si>
  <si>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</si>
  <si>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</si>
  <si>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</si>
  <si>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</si>
  <si>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</si>
  <si>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</si>
  <si>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</si>
  <si>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</si>
  <si>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</si>
  <si>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</si>
  <si>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</si>
  <si>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</si>
  <si>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</si>
  <si>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</si>
  <si>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</si>
  <si>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</si>
  <si>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</si>
  <si>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</si>
  <si>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</si>
  <si>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</si>
  <si>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</si>
  <si>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</si>
  <si>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</si>
  <si>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</si>
  <si>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</si>
  <si>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</si>
  <si>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</si>
  <si>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</si>
  <si>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</si>
  <si>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</si>
  <si>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</si>
  <si>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</si>
  <si>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</si>
  <si>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</si>
  <si>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</si>
  <si>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</si>
  <si>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</si>
  <si>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</si>
  <si>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</si>
  <si>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</si>
  <si>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</si>
  <si>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</si>
  <si>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</si>
  <si>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</si>
  <si>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</si>
  <si>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</si>
  <si>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</si>
  <si>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</si>
  <si>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</si>
  <si>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</si>
  <si>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</si>
  <si>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</si>
  <si>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</si>
  <si>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</si>
  <si>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</si>
  <si>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</si>
  <si>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</si>
  <si>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</si>
  <si>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</si>
  <si>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</si>
  <si>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</si>
  <si>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</si>
  <si>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</si>
  <si>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</si>
  <si>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</si>
  <si>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</si>
  <si>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</si>
  <si>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</si>
  <si>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</si>
  <si>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</si>
  <si>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</si>
  <si>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</si>
  <si>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</si>
  <si>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</si>
  <si>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</si>
  <si>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</si>
  <si>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</si>
  <si>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</si>
  <si>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</si>
  <si>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</si>
  <si>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</si>
  <si>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</si>
  <si>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</si>
  <si>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</si>
  <si>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</si>
  <si>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</si>
  <si>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</si>
  <si>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</si>
  <si>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</si>
  <si>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</si>
  <si>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</si>
  <si>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</si>
  <si>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</si>
  <si>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</si>
  <si>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</si>
  <si>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</si>
  <si>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</si>
  <si>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</si>
  <si>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</si>
  <si>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</si>
  <si>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</si>
  <si>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</si>
  <si>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</si>
  <si>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</si>
  <si>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</si>
  <si>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</si>
  <si>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</si>
  <si>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</si>
  <si>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</si>
  <si>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</si>
  <si>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</si>
  <si>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</si>
  <si>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</si>
  <si>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</si>
  <si>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</si>
  <si>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</si>
  <si>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</si>
  <si>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</si>
  <si>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</si>
  <si>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</si>
  <si>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</si>
  <si>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</si>
  <si>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</si>
  <si>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</si>
  <si>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</si>
  <si>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</si>
  <si>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</si>
  <si>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</si>
  <si>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</si>
  <si>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</si>
  <si>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</si>
  <si>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</si>
  <si>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</si>
  <si>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</si>
  <si>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</si>
  <si>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</si>
  <si>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</si>
  <si>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</si>
  <si>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</si>
  <si>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</si>
  <si>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</si>
  <si>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</si>
  <si>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</si>
  <si>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</si>
  <si>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</si>
  <si>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</si>
  <si>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</si>
  <si>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</si>
  <si>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</si>
  <si>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</si>
  <si>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</si>
  <si>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</si>
  <si>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</si>
  <si>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</si>
  <si>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</si>
  <si>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</si>
  <si>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</si>
  <si>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</si>
  <si>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</si>
  <si>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</si>
  <si>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</si>
  <si>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</si>
  <si>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</si>
  <si>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</si>
  <si>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</si>
  <si>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</si>
  <si>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</si>
  <si>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</si>
  <si>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</si>
  <si>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</si>
  <si>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</si>
  <si>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</si>
  <si>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</si>
  <si>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</si>
  <si>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</si>
  <si>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</si>
  <si>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</si>
  <si>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</si>
  <si>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</si>
  <si>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</si>
  <si>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</si>
  <si>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</si>
  <si>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</si>
  <si>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</si>
  <si>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</si>
  <si>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</si>
  <si>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</si>
  <si>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</si>
  <si>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</si>
  <si>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</si>
  <si>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</si>
  <si>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</si>
  <si>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</si>
  <si>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</si>
  <si>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</si>
  <si>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</si>
  <si>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</si>
  <si>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</si>
  <si>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</si>
  <si>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</si>
  <si>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</si>
  <si>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</si>
  <si>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</si>
  <si>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</si>
  <si>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</si>
  <si>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</si>
  <si>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</si>
  <si>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</si>
  <si>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</si>
  <si>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</si>
  <si>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</si>
  <si>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</si>
  <si>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</si>
  <si>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</si>
  <si>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</si>
  <si>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</si>
  <si>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</si>
  <si>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</si>
  <si>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</si>
  <si>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</si>
  <si>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</si>
  <si>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</si>
  <si>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</si>
  <si>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</si>
  <si>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</si>
  <si>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</si>
  <si>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</si>
  <si>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</si>
  <si>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</si>
  <si>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</si>
  <si>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</si>
  <si>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</si>
  <si>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</si>
  <si>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</si>
  <si>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</si>
  <si>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</si>
  <si>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</si>
  <si>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</si>
  <si>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</si>
  <si>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</si>
  <si>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</si>
  <si>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</si>
  <si>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</si>
  <si>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</si>
  <si>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</si>
  <si>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</si>
  <si>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</si>
  <si>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</si>
  <si>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</si>
  <si>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</si>
  <si>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</si>
  <si>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</si>
  <si>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</si>
  <si>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</si>
  <si>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</si>
  <si>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</si>
  <si>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</si>
  <si>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</si>
  <si>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</si>
  <si>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</si>
  <si>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</si>
  <si>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</si>
  <si>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</si>
  <si>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</si>
  <si>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</si>
  <si>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</si>
  <si>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</si>
  <si>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</si>
  <si>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</si>
  <si>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</si>
  <si>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</si>
  <si>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</si>
  <si>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</si>
  <si>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</si>
  <si>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</si>
  <si>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</si>
  <si>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</si>
  <si>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</si>
  <si>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</si>
  <si>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</si>
  <si>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</si>
  <si>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</si>
  <si>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</si>
  <si>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</si>
  <si>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</si>
  <si>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</si>
  <si>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</si>
  <si>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</si>
  <si>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</si>
  <si>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</si>
  <si>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</si>
  <si>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</si>
  <si>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</si>
  <si>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</si>
  <si>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</si>
  <si>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</si>
  <si>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</si>
  <si>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</si>
  <si>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</si>
  <si>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</si>
  <si>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</si>
  <si>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</si>
  <si>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</si>
  <si>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</si>
  <si>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</si>
  <si>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</si>
  <si>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</si>
  <si>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</si>
  <si>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</si>
  <si>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</si>
  <si>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</si>
  <si>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</si>
  <si>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</si>
  <si>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</si>
  <si>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</si>
  <si>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</si>
  <si>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</si>
  <si>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</si>
  <si>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</si>
  <si>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</si>
  <si>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</si>
  <si>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</si>
  <si>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</si>
  <si>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</si>
  <si>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</si>
  <si>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</si>
  <si>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</si>
  <si>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</si>
  <si>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</si>
  <si>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</si>
  <si>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</si>
  <si>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</si>
  <si>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</si>
  <si>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</si>
  <si>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</si>
  <si>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</si>
  <si>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</si>
  <si>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</si>
  <si>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</si>
  <si>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</si>
  <si>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</si>
  <si>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</si>
  <si>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</si>
  <si>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</si>
  <si>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</si>
  <si>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</si>
  <si>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</si>
  <si>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</si>
  <si>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</si>
  <si>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</si>
  <si>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</si>
  <si>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</si>
  <si>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</si>
  <si>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</si>
  <si>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</si>
  <si>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</si>
  <si>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</si>
  <si>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</si>
  <si>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</si>
  <si>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</si>
  <si>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</si>
  <si>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</si>
  <si>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</si>
  <si>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</si>
  <si>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</si>
  <si>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</si>
  <si>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</si>
  <si>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</si>
  <si>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</si>
  <si>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</si>
  <si>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</si>
  <si>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</si>
  <si>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</si>
  <si>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</si>
  <si>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</si>
  <si>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</si>
  <si>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</si>
  <si>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</si>
  <si>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</si>
  <si>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</si>
  <si>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</si>
  <si>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</si>
  <si>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</si>
  <si>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</si>
  <si>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</si>
  <si>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</si>
  <si>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</si>
  <si>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</si>
  <si>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</si>
  <si>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</si>
  <si>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</si>
  <si>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</si>
  <si>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</si>
  <si>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</si>
  <si>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</si>
  <si>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</si>
  <si>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</si>
  <si>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</si>
  <si>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</si>
  <si>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</si>
  <si>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</si>
  <si>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</si>
  <si>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</si>
  <si>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</si>
  <si>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</si>
  <si>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</si>
  <si>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</si>
  <si>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</si>
  <si>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</si>
  <si>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</si>
  <si>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</si>
  <si>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</si>
  <si>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</si>
  <si>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</si>
  <si>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</si>
  <si>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</si>
  <si>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</si>
  <si>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</si>
  <si>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</si>
  <si>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</si>
  <si>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</si>
  <si>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</si>
  <si>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</si>
  <si>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</si>
  <si>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</si>
  <si>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</si>
  <si>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</si>
  <si>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</si>
  <si>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</si>
  <si>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</si>
  <si>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</si>
  <si>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</si>
  <si>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</si>
  <si>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</si>
  <si>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</si>
  <si>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</si>
  <si>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</si>
  <si>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</si>
  <si>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</si>
  <si>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</si>
  <si>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</si>
  <si>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</si>
  <si>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</si>
  <si>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</si>
  <si>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</si>
  <si>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</si>
  <si>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</si>
  <si>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</si>
  <si>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</si>
  <si>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</si>
  <si>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</si>
  <si>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</si>
  <si>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</si>
  <si>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</si>
  <si>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</si>
  <si>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</si>
  <si>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</si>
  <si>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</si>
  <si>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</si>
  <si>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</si>
  <si>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</si>
  <si>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</si>
  <si>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</si>
  <si>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</si>
  <si>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</si>
  <si>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</si>
  <si>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</si>
  <si>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</si>
  <si>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</si>
  <si>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</si>
  <si>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</si>
  <si>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</si>
  <si>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</si>
  <si>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</si>
  <si>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</si>
  <si>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</si>
  <si>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</si>
  <si>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</si>
  <si>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</si>
  <si>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</si>
  <si>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</si>
  <si>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</si>
  <si>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</si>
  <si>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</si>
  <si>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</si>
  <si>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</si>
  <si>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</si>
  <si>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</si>
  <si>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</si>
  <si>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</si>
  <si>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</si>
  <si>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</si>
  <si>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</si>
  <si>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</si>
  <si>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</si>
  <si>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</si>
  <si>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</si>
  <si>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</si>
  <si>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</si>
  <si>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</si>
  <si>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</si>
  <si>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</si>
  <si>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</si>
  <si>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</si>
  <si>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</si>
  <si>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</si>
  <si>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</si>
  <si>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</si>
  <si>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</si>
  <si>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</si>
  <si>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</si>
  <si>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</si>
  <si>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</si>
  <si>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</si>
  <si>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</si>
  <si>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</si>
  <si>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</si>
  <si>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</si>
  <si>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</si>
  <si>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</si>
  <si>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</si>
  <si>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</si>
  <si>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</si>
  <si>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</si>
  <si>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</si>
  <si>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</si>
  <si>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</si>
  <si>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</si>
  <si>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</si>
  <si>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</si>
  <si>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</si>
  <si>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</si>
  <si>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</si>
  <si>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</si>
  <si>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</si>
  <si>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</si>
  <si>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</si>
  <si>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</si>
  <si>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</si>
  <si>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</si>
  <si>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</si>
  <si>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</si>
  <si>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</si>
  <si>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</si>
  <si>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</si>
  <si>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</si>
  <si>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</si>
  <si>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</si>
  <si>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</si>
  <si>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</si>
  <si>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</si>
  <si>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</si>
  <si>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</si>
  <si>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</si>
  <si>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</si>
  <si>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</si>
  <si>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</si>
  <si>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</si>
  <si>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</si>
  <si>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</si>
  <si>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</si>
  <si>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</si>
  <si>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</si>
  <si>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</si>
  <si>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</si>
  <si>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</si>
  <si>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</si>
  <si>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</si>
  <si>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</si>
  <si>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</si>
  <si>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</si>
  <si>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</si>
  <si>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</si>
  <si>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</si>
  <si>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</si>
  <si>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</si>
  <si>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</si>
  <si>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</si>
  <si>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</si>
  <si>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</si>
  <si>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</si>
  <si>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</si>
  <si>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</si>
  <si>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</si>
  <si>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</si>
  <si>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</si>
  <si>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</si>
  <si>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</si>
  <si>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</si>
  <si>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</si>
  <si>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</si>
  <si>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</si>
  <si>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</si>
  <si>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</si>
  <si>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</si>
  <si>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</si>
  <si>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</si>
  <si>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</si>
  <si>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</si>
  <si>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</si>
  <si>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</si>
  <si>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</si>
  <si>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</si>
  <si>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</si>
  <si>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</si>
  <si>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</si>
  <si>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</si>
  <si>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</si>
  <si>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</si>
  <si>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</si>
  <si>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</si>
  <si>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</si>
  <si>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</si>
  <si>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</si>
  <si>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</si>
  <si>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</si>
  <si>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</si>
  <si>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</si>
  <si>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</si>
  <si>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</si>
  <si>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</si>
  <si>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</si>
  <si>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</si>
  <si>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</si>
  <si>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</si>
  <si>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</si>
  <si>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</si>
  <si>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</si>
  <si>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</si>
  <si>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</si>
  <si>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</si>
  <si>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</si>
  <si>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</si>
  <si>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</si>
  <si>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</si>
  <si>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</si>
  <si>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</si>
  <si>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</si>
  <si>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</si>
  <si>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</si>
  <si>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</si>
  <si>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</si>
  <si>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</si>
  <si>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</si>
  <si>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</si>
  <si>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</si>
  <si>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</si>
  <si>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</si>
  <si>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</si>
  <si>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</si>
  <si>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</si>
  <si>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</si>
  <si>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</si>
  <si>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</si>
  <si>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</si>
  <si>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</si>
  <si>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</si>
  <si>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</si>
  <si>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</si>
  <si>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</si>
  <si>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</si>
  <si>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</si>
  <si>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</si>
  <si>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</si>
  <si>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</si>
  <si>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</si>
  <si>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</si>
  <si>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</si>
  <si>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</si>
  <si>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</si>
  <si>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</si>
  <si>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</si>
  <si>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</si>
  <si>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</si>
  <si>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</si>
  <si>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</si>
  <si>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</si>
  <si>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</si>
  <si>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</si>
  <si>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</si>
  <si>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</si>
  <si>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</si>
  <si>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</si>
  <si>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</si>
  <si>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</si>
  <si>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</si>
  <si>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</si>
  <si>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</si>
  <si>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</si>
  <si>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</si>
  <si>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</si>
  <si>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</si>
  <si>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</si>
  <si>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</si>
  <si>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</si>
  <si>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</si>
  <si>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</si>
  <si>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</si>
  <si>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</si>
  <si>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</si>
  <si>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</si>
  <si>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</si>
  <si>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</si>
  <si>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</si>
  <si>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</si>
  <si>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</si>
  <si>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</si>
  <si>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</si>
  <si>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</si>
  <si>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</si>
  <si>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</si>
  <si>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</si>
  <si>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</si>
  <si>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</si>
  <si>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</si>
  <si>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</si>
  <si>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</si>
  <si>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</si>
  <si>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</si>
  <si>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</si>
  <si>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</si>
  <si>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</si>
  <si>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</si>
  <si>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</si>
  <si>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</si>
  <si>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</si>
  <si>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</si>
  <si>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</si>
  <si>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</si>
  <si>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</si>
  <si>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</si>
  <si>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</si>
  <si>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</si>
  <si>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</si>
  <si>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</si>
  <si>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</si>
  <si>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</si>
  <si>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</si>
  <si>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</si>
  <si>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</si>
  <si>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</si>
  <si>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</si>
  <si>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</si>
  <si>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</si>
  <si>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</si>
  <si>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</si>
  <si>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</si>
  <si>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</si>
  <si>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</si>
  <si>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</si>
  <si>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</si>
  <si>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</si>
  <si>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</si>
  <si>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</si>
  <si>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</si>
  <si>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</si>
  <si>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</si>
  <si>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</si>
  <si>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</si>
  <si>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</si>
  <si>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</si>
  <si>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</si>
  <si>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</si>
  <si>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</si>
  <si>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</si>
  <si>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</si>
  <si>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</si>
  <si>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</si>
  <si>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</si>
  <si>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</si>
  <si>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</si>
  <si>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</si>
  <si>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</si>
  <si>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</si>
  <si>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</si>
  <si>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</si>
  <si>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</si>
  <si>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</si>
  <si>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</si>
  <si>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</si>
  <si>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</si>
  <si>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</si>
  <si>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</si>
  <si>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</si>
  <si>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</si>
  <si>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</si>
  <si>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</si>
  <si>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</si>
  <si>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</si>
  <si>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</si>
  <si>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</si>
  <si>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</si>
  <si>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</si>
  <si>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</si>
  <si>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</si>
  <si>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</si>
  <si>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</si>
  <si>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</si>
  <si>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</si>
  <si>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</si>
  <si>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</si>
  <si>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</si>
  <si>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</si>
  <si>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</si>
  <si>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</si>
  <si>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</si>
  <si>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</si>
  <si>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</si>
  <si>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</si>
  <si>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</si>
  <si>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</si>
  <si>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</si>
  <si>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</si>
  <si>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</si>
  <si>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</si>
  <si>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</si>
  <si>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</si>
  <si>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</si>
  <si>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</si>
  <si>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</si>
  <si>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</si>
  <si>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</si>
  <si>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</si>
  <si>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</si>
  <si>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</si>
  <si>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</si>
  <si>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</si>
  <si>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</si>
  <si>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</si>
  <si>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</si>
  <si>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</si>
  <si>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</si>
  <si>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</si>
  <si>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</si>
  <si>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</si>
  <si>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</si>
  <si>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</si>
  <si>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</si>
  <si>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</si>
  <si>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</si>
  <si>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</si>
  <si>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</si>
  <si>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</si>
  <si>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</si>
  <si>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</si>
  <si>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</si>
  <si>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</si>
  <si>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</si>
  <si>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</si>
  <si>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</si>
  <si>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</si>
  <si>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</si>
  <si>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</si>
  <si>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</si>
  <si>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</si>
  <si>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</si>
  <si>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</si>
  <si>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</si>
  <si>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</si>
  <si>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</si>
  <si>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</si>
  <si>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</si>
  <si>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</si>
  <si>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</si>
  <si>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</si>
  <si>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</si>
  <si>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</si>
  <si>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</si>
  <si>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</si>
  <si>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</si>
  <si>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</si>
  <si>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</si>
  <si>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</si>
  <si>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</si>
  <si>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</si>
  <si>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</si>
  <si>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</si>
  <si>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</si>
  <si>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</si>
  <si>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</si>
  <si>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</si>
  <si>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</si>
  <si>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</si>
  <si>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</si>
  <si>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</si>
  <si>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</si>
  <si>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</si>
  <si>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</si>
  <si>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</si>
  <si>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</si>
  <si>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</si>
  <si>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</si>
  <si>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</si>
  <si>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</si>
  <si>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</si>
  <si>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</si>
  <si>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</si>
  <si>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</si>
  <si>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</si>
  <si>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</si>
  <si>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</si>
  <si>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</si>
  <si>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</si>
  <si>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</si>
  <si>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</si>
  <si>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</si>
  <si>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</si>
  <si>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</si>
  <si>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</si>
  <si>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</si>
  <si>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</si>
  <si>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</si>
  <si>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</si>
  <si>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</si>
  <si>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</si>
  <si>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</si>
  <si>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</si>
  <si>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</si>
  <si>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</si>
  <si>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</si>
  <si>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</si>
  <si>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</si>
  <si>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</si>
  <si>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</si>
  <si>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</si>
  <si>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</si>
  <si>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</si>
  <si>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</si>
  <si>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</si>
  <si>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</si>
  <si>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</si>
  <si>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</si>
  <si>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</si>
  <si>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</si>
  <si>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</si>
  <si>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</si>
  <si>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</si>
  <si>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</si>
  <si>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</si>
  <si>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</si>
  <si>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</si>
  <si>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</si>
  <si>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</si>
  <si>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</si>
  <si>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</si>
  <si>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</si>
  <si>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</si>
  <si>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</si>
  <si>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</si>
  <si>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</si>
  <si>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</si>
  <si>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</si>
  <si>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</si>
  <si>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</si>
  <si>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</si>
  <si>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</si>
  <si>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</si>
  <si>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</si>
  <si>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</si>
  <si>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</si>
  <si>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</si>
  <si>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</si>
  <si>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</si>
  <si>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</si>
  <si>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</si>
  <si>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</si>
  <si>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</si>
  <si>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</si>
  <si>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</si>
  <si>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</si>
  <si>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</si>
  <si>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</si>
  <si>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</si>
  <si>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</si>
  <si>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</si>
  <si>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</si>
  <si>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</si>
  <si>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</si>
  <si>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</si>
  <si>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</si>
  <si>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</si>
  <si>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</si>
  <si>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</si>
  <si>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</si>
  <si>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</si>
  <si>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</si>
  <si>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</si>
  <si>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</si>
  <si>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</si>
  <si>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</si>
  <si>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</si>
  <si>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</si>
  <si>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</si>
  <si>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</si>
  <si>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</si>
  <si>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</si>
  <si>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</si>
  <si>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</si>
  <si>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</si>
  <si>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</si>
  <si>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</si>
  <si>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</si>
  <si>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</si>
  <si>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</si>
  <si>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</si>
  <si>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</si>
  <si>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</si>
  <si>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</si>
  <si>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</si>
  <si>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</si>
  <si>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</si>
  <si>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</si>
  <si>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</si>
  <si>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</si>
  <si>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</si>
  <si>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</si>
  <si>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</si>
  <si>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</si>
  <si>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</si>
  <si>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</si>
  <si>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</si>
  <si>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</si>
  <si>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</si>
  <si>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</si>
  <si>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</si>
  <si>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</si>
  <si>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</si>
  <si>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</si>
  <si>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</si>
  <si>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</si>
  <si>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</si>
  <si>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</si>
  <si>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</si>
  <si>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</si>
  <si>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</si>
  <si>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</si>
  <si>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</si>
  <si>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</si>
  <si>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</si>
  <si>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</si>
  <si>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</si>
  <si>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</si>
  <si>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</si>
  <si>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</si>
  <si>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</si>
  <si>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</si>
  <si>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</si>
  <si>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</si>
  <si>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</si>
  <si>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</si>
  <si>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</si>
  <si>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</si>
  <si>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</si>
  <si>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</si>
  <si>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</si>
  <si>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</si>
  <si>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</si>
  <si>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</si>
  <si>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</si>
  <si>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</si>
  <si>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</si>
  <si>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</si>
  <si>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</si>
  <si>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</si>
  <si>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</si>
  <si>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</si>
  <si>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</si>
  <si>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</si>
  <si>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</si>
  <si>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</si>
  <si>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</si>
  <si>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</si>
  <si>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</si>
  <si>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</si>
  <si>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</si>
  <si>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</si>
  <si>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</si>
  <si>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</si>
  <si>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</si>
  <si>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</si>
  <si>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</si>
  <si>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</si>
  <si>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</si>
  <si>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</si>
  <si>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</si>
  <si>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</si>
  <si>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</si>
  <si>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</si>
  <si>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</si>
  <si>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</si>
  <si>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</si>
  <si>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</si>
  <si>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</si>
  <si>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</si>
  <si>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</si>
  <si>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</si>
  <si>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</si>
  <si>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</si>
  <si>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</si>
  <si>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</si>
  <si>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</si>
  <si>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</si>
  <si>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</si>
  <si>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</si>
  <si>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</si>
  <si>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</si>
  <si>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</si>
  <si>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</si>
  <si>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</si>
  <si>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</si>
  <si>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</si>
  <si>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</si>
  <si>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</si>
  <si>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</si>
  <si>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</si>
  <si>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</si>
  <si>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</si>
  <si>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</si>
  <si>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</si>
  <si>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</si>
  <si>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</si>
  <si>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</si>
  <si>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</si>
  <si>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</si>
  <si>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</si>
  <si>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</si>
  <si>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</si>
  <si>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</si>
  <si>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</si>
  <si>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</si>
  <si>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</si>
  <si>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</si>
  <si>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</si>
  <si>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</si>
  <si>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</si>
  <si>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</si>
  <si>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</si>
  <si>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</si>
  <si>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</si>
  <si>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</si>
  <si>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</si>
  <si>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</si>
  <si>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</si>
  <si>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</si>
  <si>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</si>
  <si>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</si>
  <si>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</si>
  <si>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</si>
  <si>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</si>
  <si>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</si>
  <si>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</si>
  <si>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</si>
  <si>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</si>
  <si>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</si>
  <si>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</si>
  <si>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</si>
  <si>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</si>
  <si>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</si>
  <si>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</si>
  <si>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</si>
  <si>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</si>
  <si>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</si>
  <si>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</si>
  <si>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</si>
  <si>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</si>
  <si>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</si>
  <si>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</si>
  <si>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</si>
  <si>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</si>
  <si>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</si>
  <si>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</si>
  <si>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</si>
  <si>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</si>
  <si>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</si>
  <si>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</si>
  <si>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</si>
  <si>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</si>
  <si>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</si>
  <si>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</si>
  <si>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</si>
  <si>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</si>
  <si>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</si>
  <si>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</si>
  <si>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</si>
  <si>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</si>
  <si>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</si>
  <si>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</si>
  <si>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</si>
  <si>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</si>
  <si>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</si>
  <si>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</si>
  <si>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</si>
  <si>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</si>
  <si>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</si>
  <si>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</si>
  <si>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</si>
  <si>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</si>
  <si>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</si>
  <si>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</si>
  <si>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</si>
  <si>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</si>
  <si>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</si>
  <si>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</si>
  <si>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</si>
  <si>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</si>
  <si>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</si>
  <si>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</si>
  <si>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</si>
  <si>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</si>
  <si>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</si>
  <si>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</si>
  <si>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</si>
  <si>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</si>
  <si>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</si>
  <si>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</si>
  <si>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</si>
  <si>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</si>
  <si>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</si>
  <si>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</si>
  <si>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</si>
  <si>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</si>
  <si>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</si>
  <si>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</si>
  <si>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</si>
  <si>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</si>
  <si>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</si>
  <si>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</si>
  <si>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</si>
  <si>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</si>
  <si>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</si>
  <si>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</si>
  <si>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</si>
  <si>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</si>
  <si>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</si>
  <si>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</si>
  <si>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</si>
  <si>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</si>
  <si>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</si>
  <si>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</si>
  <si>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</si>
  <si>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</si>
  <si>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</si>
  <si>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</si>
  <si>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</si>
  <si>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</si>
  <si>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</si>
  <si>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</si>
  <si>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</si>
  <si>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</si>
  <si>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</si>
  <si>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</si>
  <si>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</si>
  <si>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</si>
  <si>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</si>
  <si>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</si>
  <si>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</si>
  <si>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</si>
  <si>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</si>
  <si>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</si>
  <si>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</si>
  <si>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</si>
  <si>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</si>
  <si>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</si>
  <si>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</si>
  <si>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</si>
  <si>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</si>
  <si>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</si>
  <si>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</si>
  <si>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</si>
  <si>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</si>
  <si>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</si>
  <si>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</si>
  <si>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</si>
  <si>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</si>
  <si>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</si>
  <si>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</si>
  <si>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</si>
  <si>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</si>
  <si>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</si>
  <si>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</si>
  <si>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</si>
  <si>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</si>
  <si>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</si>
  <si>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</si>
  <si>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</si>
  <si>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</si>
  <si>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</si>
  <si>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</si>
  <si>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</si>
  <si>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</si>
  <si>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</si>
  <si>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</si>
  <si>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</si>
  <si>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</si>
  <si>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</si>
  <si>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</si>
  <si>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</si>
  <si>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</si>
  <si>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</si>
  <si>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</si>
  <si>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</si>
  <si>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</si>
  <si>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</si>
  <si>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</si>
  <si>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</si>
  <si>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</si>
  <si>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</si>
  <si>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</si>
  <si>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</si>
  <si>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</si>
  <si>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</si>
  <si>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</si>
  <si>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</si>
  <si>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</si>
  <si>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</si>
  <si>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</si>
  <si>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</si>
  <si>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</si>
  <si>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</si>
  <si>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</si>
  <si>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</si>
  <si>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</si>
  <si>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</si>
  <si>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</si>
  <si>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</si>
  <si>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</si>
  <si>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</si>
  <si>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</si>
  <si>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</si>
  <si>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</si>
  <si>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</si>
  <si>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</si>
  <si>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</si>
  <si>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</si>
  <si>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</si>
  <si>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</si>
  <si>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</si>
  <si>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</si>
  <si>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</si>
  <si>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</si>
  <si>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</si>
  <si>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</si>
  <si>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</si>
  <si>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</si>
  <si>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</si>
  <si>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</si>
  <si>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</si>
  <si>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</si>
  <si>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</si>
  <si>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</si>
  <si>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</si>
  <si>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</si>
  <si>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</si>
  <si>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</si>
  <si>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</si>
  <si>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</si>
  <si>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</si>
  <si>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</si>
  <si>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</si>
  <si>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</si>
  <si>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</si>
  <si>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</si>
  <si>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</si>
  <si>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</si>
  <si>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</si>
  <si>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</si>
  <si>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</si>
  <si>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</si>
  <si>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</si>
  <si>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</si>
  <si>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</si>
  <si>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</si>
  <si>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</si>
  <si>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</si>
  <si>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</si>
  <si>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</si>
  <si>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</si>
  <si>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</si>
  <si>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</si>
  <si>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</si>
  <si>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</si>
  <si>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</si>
  <si>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</si>
  <si>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</si>
  <si>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</si>
  <si>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</si>
  <si>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</si>
  <si>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</si>
  <si>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</si>
  <si>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</si>
  <si>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</si>
  <si>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</si>
  <si>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</si>
  <si>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</si>
  <si>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</si>
  <si>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</si>
  <si>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</si>
  <si>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</si>
  <si>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</si>
  <si>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</si>
  <si>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</si>
  <si>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</si>
  <si>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</si>
  <si>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</si>
  <si>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</si>
  <si>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</si>
  <si>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</si>
  <si>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</si>
  <si>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</si>
  <si>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</si>
  <si>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</si>
  <si>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</si>
  <si>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</si>
  <si>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</si>
  <si>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</si>
  <si>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</si>
  <si>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</si>
  <si>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</si>
  <si>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</si>
  <si>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</si>
  <si>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</si>
  <si>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</si>
  <si>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</si>
  <si>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</si>
  <si>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</si>
  <si>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</si>
  <si>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</si>
  <si>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</si>
  <si>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</si>
  <si>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</si>
  <si>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</si>
  <si>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</si>
  <si>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</si>
  <si>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</si>
  <si>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</si>
  <si>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</si>
  <si>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</si>
  <si>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</si>
  <si>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</si>
  <si>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</si>
  <si>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</si>
  <si>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</si>
  <si>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</si>
  <si>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</si>
  <si>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</si>
  <si>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</si>
  <si>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</si>
  <si>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</si>
  <si>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</si>
  <si>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</si>
  <si>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</si>
  <si>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</si>
  <si>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</si>
  <si>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</si>
  <si>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</si>
  <si>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</si>
  <si>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</si>
  <si>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</si>
  <si>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</si>
  <si>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</si>
  <si>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</si>
  <si>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</si>
  <si>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</si>
  <si>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</si>
  <si>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</si>
  <si>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</si>
  <si>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</si>
  <si>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</si>
  <si>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</si>
  <si>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</si>
  <si>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</si>
  <si>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</si>
  <si>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</si>
  <si>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</si>
  <si>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</si>
  <si>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</si>
  <si>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</si>
  <si>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</si>
  <si>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</si>
  <si>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</si>
  <si>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</si>
  <si>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</si>
  <si>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</si>
  <si>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</si>
  <si>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</si>
  <si>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</si>
  <si>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</si>
  <si>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</si>
  <si>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</si>
  <si>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</si>
  <si>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</si>
  <si>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</si>
  <si>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</si>
  <si>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</si>
  <si>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</si>
  <si>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</si>
  <si>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</si>
  <si>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</si>
  <si>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</si>
  <si>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</si>
  <si>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</si>
  <si>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</si>
  <si>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</si>
  <si>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</si>
  <si>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</si>
  <si>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</si>
  <si>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</si>
  <si>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</si>
  <si>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</si>
  <si>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</si>
  <si>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</si>
  <si>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</si>
  <si>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</si>
  <si>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</si>
  <si>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</si>
  <si>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</si>
  <si>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</si>
  <si>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</si>
  <si>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</si>
  <si>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</si>
  <si>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</si>
  <si>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</si>
  <si>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</si>
  <si>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</si>
  <si>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</si>
  <si>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</si>
  <si>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</si>
  <si>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</si>
  <si>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</si>
  <si>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</si>
  <si>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</si>
  <si>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</si>
  <si>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</si>
  <si>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</si>
  <si>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</si>
  <si>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</si>
  <si>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</si>
  <si>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</si>
  <si>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</si>
  <si>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</si>
  <si>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</si>
  <si>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</si>
  <si>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</si>
  <si>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</si>
  <si>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</si>
  <si>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</si>
  <si>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</si>
  <si>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</si>
  <si>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</si>
  <si>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</si>
  <si>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</si>
  <si>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</si>
  <si>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</si>
  <si>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</si>
  <si>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</si>
  <si>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</si>
  <si>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</si>
  <si>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</si>
  <si>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</si>
  <si>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</si>
  <si>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</si>
  <si>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</si>
  <si>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</si>
  <si>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</si>
  <si>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</si>
  <si>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</si>
  <si>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</si>
  <si>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</si>
  <si>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</si>
  <si>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</si>
  <si>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</si>
  <si>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</si>
  <si>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</si>
  <si>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</si>
  <si>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</si>
  <si>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</si>
  <si>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</si>
  <si>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</si>
  <si>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</si>
  <si>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</si>
  <si>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</si>
  <si>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</si>
  <si>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</si>
  <si>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</si>
  <si>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</si>
  <si>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</si>
  <si>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</si>
  <si>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</si>
  <si>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</si>
  <si>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</si>
  <si>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</si>
  <si>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</si>
  <si>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</si>
  <si>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</si>
  <si>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</si>
  <si>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</si>
  <si>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</si>
  <si>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</si>
  <si>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</si>
  <si>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</si>
  <si>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</si>
  <si>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</si>
  <si>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</si>
  <si>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</si>
  <si>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</si>
  <si>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</si>
  <si>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</si>
  <si>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</si>
  <si>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</si>
  <si>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</si>
  <si>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</si>
  <si>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</si>
  <si>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</si>
  <si>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</si>
  <si>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</si>
  <si>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</si>
  <si>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</si>
  <si>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</si>
  <si>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</si>
  <si>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</si>
  <si>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</si>
  <si>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</si>
  <si>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</si>
  <si>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</si>
  <si>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</si>
  <si>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</si>
  <si>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</si>
  <si>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</si>
  <si>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</si>
  <si>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</si>
  <si>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</si>
  <si>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</si>
  <si>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</si>
  <si>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</si>
  <si>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</si>
  <si>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</si>
  <si>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</si>
  <si>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</si>
  <si>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</si>
  <si>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</si>
  <si>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</si>
  <si>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</si>
  <si>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</si>
  <si>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</si>
  <si>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</si>
  <si>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</si>
  <si>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</si>
  <si>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</si>
  <si>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</si>
  <si>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</si>
  <si>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</si>
  <si>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</si>
  <si>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</si>
  <si>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</si>
  <si>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</si>
  <si>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</si>
  <si>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</si>
  <si>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</si>
  <si>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</si>
  <si>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</si>
  <si>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</si>
  <si>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</si>
  <si>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</si>
  <si>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</si>
  <si>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</si>
  <si>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</si>
  <si>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</si>
  <si>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</si>
  <si>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</si>
  <si>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</si>
  <si>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</si>
  <si>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</si>
  <si>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</si>
  <si>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</si>
  <si>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</si>
  <si>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</si>
  <si>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</si>
  <si>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</si>
  <si>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</si>
  <si>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</si>
  <si>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</si>
  <si>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</si>
  <si>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</si>
  <si>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</si>
  <si>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</si>
  <si>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</si>
  <si>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</si>
  <si>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</si>
  <si>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</si>
  <si>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</si>
  <si>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</si>
  <si>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</si>
  <si>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</si>
  <si>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</si>
  <si>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</si>
  <si>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</si>
  <si>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</si>
  <si>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</si>
  <si>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</si>
  <si>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</si>
  <si>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</si>
  <si>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</si>
  <si>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</si>
  <si>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</si>
  <si>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</si>
  <si>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</si>
  <si>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</si>
  <si>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</si>
  <si>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</si>
  <si>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</si>
  <si>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</si>
  <si>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</si>
  <si>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</si>
  <si>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</si>
  <si>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</si>
  <si>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</si>
  <si>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</si>
  <si>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</si>
  <si>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</si>
  <si>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</si>
  <si>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</si>
  <si>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</si>
  <si>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</si>
  <si>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</si>
  <si>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</si>
  <si>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</si>
  <si>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</si>
  <si>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</si>
  <si>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</si>
  <si>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</si>
  <si>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</si>
  <si>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</si>
  <si>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</si>
  <si>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</si>
  <si>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</si>
  <si>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</si>
  <si>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</si>
  <si>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</si>
  <si>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</si>
  <si>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</si>
  <si>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</si>
  <si>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</si>
  <si>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</si>
  <si>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</si>
  <si>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</si>
  <si>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</si>
  <si>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</si>
  <si>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</si>
  <si>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</si>
  <si>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</si>
  <si>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</si>
  <si>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</si>
  <si>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</si>
  <si>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</si>
  <si>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</si>
  <si>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</si>
  <si>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</si>
  <si>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</si>
  <si>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</si>
  <si>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</si>
  <si>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</si>
  <si>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</si>
  <si>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</si>
  <si>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</si>
  <si>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</si>
  <si>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</si>
  <si>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</si>
  <si>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</si>
  <si>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</si>
  <si>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</si>
  <si>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</si>
  <si>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</si>
  <si>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</si>
  <si>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</si>
  <si>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</si>
  <si>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</si>
  <si>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</si>
  <si>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</si>
  <si>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</si>
  <si>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</si>
  <si>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</si>
  <si>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</si>
  <si>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</si>
  <si>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</si>
  <si>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</si>
  <si>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</si>
  <si>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</si>
  <si>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</si>
  <si>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</si>
  <si>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</si>
  <si>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</si>
  <si>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</si>
  <si>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</si>
  <si>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</si>
  <si>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</si>
  <si>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</si>
  <si>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</si>
  <si>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</si>
  <si>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</si>
  <si>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</si>
  <si>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</si>
  <si>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</si>
  <si>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</si>
  <si>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</si>
  <si>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</si>
  <si>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</si>
  <si>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</si>
  <si>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</si>
  <si>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</si>
  <si>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</si>
  <si>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</si>
  <si>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</si>
  <si>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</si>
  <si>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</si>
  <si>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</si>
  <si>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</si>
  <si>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</si>
  <si>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</si>
  <si>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</si>
  <si>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</si>
  <si>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</si>
  <si>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</si>
  <si>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</si>
  <si>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</si>
  <si>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</si>
  <si>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</si>
  <si>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</si>
  <si>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</si>
  <si>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</si>
  <si>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</si>
  <si>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</si>
  <si>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</si>
  <si>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</si>
  <si>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</si>
  <si>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</si>
  <si>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</si>
  <si>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</si>
  <si>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</si>
  <si>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</si>
  <si>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</si>
  <si>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</si>
  <si>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</si>
  <si>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</si>
  <si>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</si>
  <si>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</si>
  <si>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</si>
  <si>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</si>
  <si>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</si>
  <si>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</si>
  <si>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</si>
  <si>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</si>
  <si>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</si>
  <si>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</si>
  <si>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</si>
  <si>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</si>
  <si>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</si>
  <si>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</si>
  <si>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</si>
  <si>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</si>
  <si>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</si>
  <si>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</si>
  <si>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</si>
  <si>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</si>
  <si>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</si>
  <si>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</si>
  <si>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</si>
  <si>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</si>
  <si>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</si>
  <si>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</si>
  <si>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</si>
  <si>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</si>
  <si>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</si>
  <si>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</si>
  <si>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</si>
  <si>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</si>
  <si>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</si>
  <si>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</si>
  <si>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</si>
  <si>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</si>
  <si>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</si>
  <si>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</si>
  <si>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Course 2</t>
  </si>
  <si>
    <t>Course 5</t>
  </si>
  <si>
    <t>Course 4</t>
  </si>
  <si>
    <t>Course 3</t>
  </si>
  <si>
    <t>Course 1</t>
  </si>
  <si>
    <t>Course_Type</t>
  </si>
  <si>
    <t xml:space="preserve"> </t>
  </si>
  <si>
    <t>Column Labels</t>
  </si>
  <si>
    <t>Grand Total</t>
  </si>
  <si>
    <t>Row Labels</t>
  </si>
  <si>
    <t>Sum of Revenue</t>
  </si>
  <si>
    <t>2018</t>
  </si>
  <si>
    <t>2019</t>
  </si>
  <si>
    <t>Jan</t>
  </si>
  <si>
    <t>Feb</t>
  </si>
  <si>
    <t>Mar</t>
  </si>
  <si>
    <t>Apr</t>
  </si>
  <si>
    <t>May</t>
  </si>
  <si>
    <t>Jun</t>
  </si>
  <si>
    <t>Jul</t>
  </si>
  <si>
    <t>Aug</t>
  </si>
  <si>
    <t>Sep</t>
  </si>
  <si>
    <t>Oct</t>
  </si>
  <si>
    <t>Nov</t>
  </si>
  <si>
    <t>Dec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</si>
</sst>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4" formatCode="_ &quot;₹&quot;\ * #,##0.00_ ;_ &quot;₹&quot;\ * \-#,##0.00_ ;_ &quot;₹&quot;\ * &quot;-&quot;??_ ;_ @_ "/>
    <numFmt numFmtId="164" formatCode="0.0"/>
    <numFmt numFmtId="165" formatCode="_-[$$-409]* #,##0.00_ ;_-[$$-409]* \-#,##0.00\ ;_-[$$-409]* &quot;-&quot;??_ ;_-@_ "/>
  </numFmts>
  <fonts count="3" x14ac:knownFonts="1">
    <font>
      <sz val="12"/>
      <color theme="1"/>
      <name val="Calibri"/>
      <family val="2"/>
      <scheme val="minor"/>
    </font>
    <font>
      <b/>
      <sz val="12"/>
      <color theme="1"/>
      <name val="Calibri"/>
      <family val="2"/>
      <scheme val="minor"/>
    </font>
    <font>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2">
    <xf numFmtId="0" fontId="0" fillId="0" borderId="0"/>
    <xf numFmtId="44" fontId="2" fillId="0" borderId="0" applyFont="0" applyFill="0" applyBorder="0" applyAlignment="0" applyProtection="0"/>
  </cellStyleXfs>
  <cellXfs count="18">
    <xf numFmtId="0" fontId="0" fillId="0" borderId="0" xfId="0"/>
    <xf numFmtId="0" fontId="1" fillId="0" borderId="0" xfId="0" applyFont="1"/>
    <xf numFmtId="14" fontId="0" fillId="0" borderId="0" xfId="0" applyNumberFormat="1"/>
    <xf numFmtId="0" fontId="0" fillId="0" borderId="0" xfId="0" applyNumberFormat="1"/>
    <xf numFmtId="164" fontId="1" fillId="0" borderId="0" xfId="0" applyNumberFormat="1" applyFont="1"/>
    <xf numFmtId="164" fontId="0" fillId="0" borderId="0" xfId="0" applyNumberFormat="1"/>
    <xf numFmtId="14" fontId="1" fillId="0" borderId="0" xfId="0" applyNumberFormat="1" applyFont="1"/>
    <xf numFmtId="165" fontId="1" fillId="0" borderId="0" xfId="1" applyNumberFormat="1" applyFont="1"/>
    <xf numFmtId="165" fontId="0" fillId="0" borderId="0" xfId="1" applyNumberFormat="1" applyFont="1"/>
    <xf numFmtId="165" fontId="1" fillId="0" borderId="0" xfId="0" applyNumberFormat="1" applyFont="1"/>
    <xf numFmtId="165" fontId="0" fillId="0" borderId="0" xfId="0" applyNumberFormat="1"/>
    <xf numFmtId="0" fontId="0" fillId="0" borderId="0" xfId="0" pivotButton="1"/>
    <xf numFmtId="0" fontId="1" fillId="2" borderId="1" xfId="0" applyFont="1" applyFill="1" applyBorder="1"/>
    <xf numFmtId="0" fontId="1" fillId="2" borderId="2" xfId="0" applyFont="1" applyFill="1" applyBorder="1"/>
    <xf numFmtId="0" fontId="0" fillId="0" borderId="0" xfId="0" applyAlignment="1">
      <alignment horizontal="left"/>
    </xf>
    <xf numFmtId="14" fontId="0" fillId="0" borderId="0" xfId="0" applyNumberFormat="1" applyAlignment="1">
      <alignment horizontal="left" indent="1"/>
    </xf>
    <xf numFmtId="0" fontId="1" fillId="2" borderId="2" xfId="0" applyNumberFormat="1" applyFont="1" applyFill="1" applyBorder="1"/>
    <xf numFmtId="2" fontId="0" fillId="0" borderId="0" xfId="0" applyNumberFormat="1"/>
  </cellXfs>
  <cellStyles count="2">
    <cellStyle name="Currency" xfId="1" builtinId="4"/>
    <cellStyle name="Normal" xfId="0" builtinId="0"/>
  </cellStyles>
  <dxfs count="10">
    <dxf>
      <numFmt numFmtId="2" formatCode="0.00"/>
    </dxf>
    <dxf>
      <numFmt numFmtId="2" formatCode="0.00"/>
    </dxf>
    <dxf>
      <numFmt numFmtId="2" formatCode="0.00"/>
    </dxf>
    <dxf>
      <numFmt numFmtId="165" formatCode="_-[$$-409]* #,##0.00_ ;_-[$$-409]* \-#,##0.00\ ;_-[$$-409]* &quot;-&quot;??_ ;_-@_ "/>
    </dxf>
    <dxf>
      <numFmt numFmtId="165" formatCode="_-[$$-409]* #,##0.00_ ;_-[$$-409]* \-#,##0.00\ ;_-[$$-409]* &quot;-&quot;??_ ;_-@_ "/>
    </dxf>
    <dxf>
      <numFmt numFmtId="19" formatCode="dd/mm/yyyy"/>
    </dxf>
    <dxf>
      <numFmt numFmtId="164" formatCode="0.0"/>
    </dxf>
    <dxf>
      <font>
        <b/>
        <i val="0"/>
        <strike val="0"/>
        <condense val="0"/>
        <extend val="0"/>
        <outline val="0"/>
        <shadow val="0"/>
        <u val="none"/>
        <vertAlign val="baseline"/>
        <sz val="12"/>
        <color theme="1"/>
        <name val="Calibri"/>
        <family val="2"/>
        <scheme val="minor"/>
      </font>
    </dxf>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9"/>
      <tableStyleElement type="headerRow" dxfId="8"/>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[Dataset_with_dashboard.xlsx]Sales by trend!PivotTable1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by trend'!$B$3</c:f>
              <c:strCache>
                <c:ptCount val="1"/>
                <c:pt idx="0">
                  <c:v>Total</c:v>
                </c:pt>
              </c:strCache>
            </c:strRef>
          </c:tx>
          <c:spPr>
            <a:ln w="28575" cap="rnd">
              <a:solidFill>
                <a:schemeClr val="accent1"/>
              </a:solidFill>
              <a:round/>
            </a:ln>
            <a:effectLst/>
          </c:spPr>
          <c:marker>
            <c:symbol val="none"/>
          </c:marker>
          <c:cat>
            <c:multiLvlStrRef>
              <c:f>'Sales by trend'!$A$4:$A$28</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by trend'!$B$4:$B$28</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98BB-4649-BA35-7D1381C1AFCC}"/>
            </c:ext>
          </c:extLst>
        </c:ser>
        <c:dLbls>
          <c:showLegendKey val="0"/>
          <c:showVal val="0"/>
          <c:showCatName val="0"/>
          <c:showSerName val="0"/>
          <c:showPercent val="0"/>
          <c:showBubbleSize val="0"/>
        </c:dLbls>
        <c:smooth val="0"/>
        <c:axId val="1304381295"/>
        <c:axId val="1304376303"/>
      </c:lineChart>
      <c:catAx>
        <c:axId val="13043812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4376303"/>
        <c:crosses val="autoZero"/>
        <c:auto val="1"/>
        <c:lblAlgn val="ctr"/>
        <c:lblOffset val="100"/>
        <c:noMultiLvlLbl val="0"/>
      </c:catAx>
      <c:valAx>
        <c:axId val="13043763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43812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[Dataset_with_dashboard.xlsx]Sales by person!PivotTable3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person'!$B$3:$B$4</c:f>
              <c:strCache>
                <c:ptCount val="1"/>
                <c:pt idx="0">
                  <c:v>Andrew James</c:v>
                </c:pt>
              </c:strCache>
            </c:strRef>
          </c:tx>
          <c:spPr>
            <a:solidFill>
              <a:schemeClr val="accent1"/>
            </a:solidFill>
            <a:ln>
              <a:noFill/>
            </a:ln>
            <a:effectLst/>
          </c:spPr>
          <c:invertIfNegative val="0"/>
          <c:cat>
            <c:strRef>
              <c:f>'Sales by person'!$A$5:$A$7</c:f>
              <c:strCache>
                <c:ptCount val="2"/>
                <c:pt idx="0">
                  <c:v>2018</c:v>
                </c:pt>
                <c:pt idx="1">
                  <c:v>2019</c:v>
                </c:pt>
              </c:strCache>
            </c:strRef>
          </c:cat>
          <c:val>
            <c:numRef>
              <c:f>'Sales by person'!$B$5:$B$7</c:f>
              <c:numCache>
                <c:formatCode>General</c:formatCode>
                <c:ptCount val="2"/>
                <c:pt idx="0">
                  <c:v>138437</c:v>
                </c:pt>
                <c:pt idx="1">
                  <c:v>105244</c:v>
                </c:pt>
              </c:numCache>
            </c:numRef>
          </c:val>
          <c:extLst>
            <c:ext xmlns:c16="http://schemas.microsoft.com/office/drawing/2014/chart" uri="{C3380CC4-5D6E-409C-BE32-E72D297353CC}">
              <c16:uniqueId val="{00000000-8BB9-4F21-915A-E23DBDA26176}"/>
            </c:ext>
          </c:extLst>
        </c:ser>
        <c:ser>
          <c:idx val="1"/>
          <c:order val="1"/>
          <c:tx>
            <c:strRef>
              <c:f>'Sales by person'!$C$3:$C$4</c:f>
              <c:strCache>
                <c:ptCount val="1"/>
                <c:pt idx="0">
                  <c:v>Anna Weber</c:v>
                </c:pt>
              </c:strCache>
            </c:strRef>
          </c:tx>
          <c:spPr>
            <a:solidFill>
              <a:schemeClr val="accent2"/>
            </a:solidFill>
            <a:ln>
              <a:noFill/>
            </a:ln>
            <a:effectLst/>
          </c:spPr>
          <c:invertIfNegative val="0"/>
          <c:cat>
            <c:strRef>
              <c:f>'Sales by person'!$A$5:$A$7</c:f>
              <c:strCache>
                <c:ptCount val="2"/>
                <c:pt idx="0">
                  <c:v>2018</c:v>
                </c:pt>
                <c:pt idx="1">
                  <c:v>2019</c:v>
                </c:pt>
              </c:strCache>
            </c:strRef>
          </c:cat>
          <c:val>
            <c:numRef>
              <c:f>'Sales by person'!$C$5:$C$7</c:f>
              <c:numCache>
                <c:formatCode>General</c:formatCode>
                <c:ptCount val="2"/>
                <c:pt idx="0">
                  <c:v>141614</c:v>
                </c:pt>
                <c:pt idx="1">
                  <c:v>134764</c:v>
                </c:pt>
              </c:numCache>
            </c:numRef>
          </c:val>
          <c:extLst>
            <c:ext xmlns:c16="http://schemas.microsoft.com/office/drawing/2014/chart" uri="{C3380CC4-5D6E-409C-BE32-E72D297353CC}">
              <c16:uniqueId val="{00000037-8BB9-4F21-915A-E23DBDA26176}"/>
            </c:ext>
          </c:extLst>
        </c:ser>
        <c:ser>
          <c:idx val="2"/>
          <c:order val="2"/>
          <c:tx>
            <c:strRef>
              <c:f>'Sales by person'!$D$3:$D$4</c:f>
              <c:strCache>
                <c:ptCount val="1"/>
                <c:pt idx="0">
                  <c:v>Anne Lee</c:v>
                </c:pt>
              </c:strCache>
            </c:strRef>
          </c:tx>
          <c:spPr>
            <a:solidFill>
              <a:schemeClr val="accent3"/>
            </a:solidFill>
            <a:ln>
              <a:noFill/>
            </a:ln>
            <a:effectLst/>
          </c:spPr>
          <c:invertIfNegative val="0"/>
          <c:cat>
            <c:strRef>
              <c:f>'Sales by person'!$A$5:$A$7</c:f>
              <c:strCache>
                <c:ptCount val="2"/>
                <c:pt idx="0">
                  <c:v>2018</c:v>
                </c:pt>
                <c:pt idx="1">
                  <c:v>2019</c:v>
                </c:pt>
              </c:strCache>
            </c:strRef>
          </c:cat>
          <c:val>
            <c:numRef>
              <c:f>'Sales by person'!$D$5:$D$7</c:f>
              <c:numCache>
                <c:formatCode>General</c:formatCode>
                <c:ptCount val="2"/>
                <c:pt idx="0">
                  <c:v>127145</c:v>
                </c:pt>
                <c:pt idx="1">
                  <c:v>114049</c:v>
                </c:pt>
              </c:numCache>
            </c:numRef>
          </c:val>
          <c:extLst>
            <c:ext xmlns:c16="http://schemas.microsoft.com/office/drawing/2014/chart" uri="{C3380CC4-5D6E-409C-BE32-E72D297353CC}">
              <c16:uniqueId val="{00000038-8BB9-4F21-915A-E23DBDA26176}"/>
            </c:ext>
          </c:extLst>
        </c:ser>
        <c:ser>
          <c:idx val="3"/>
          <c:order val="3"/>
          <c:tx>
            <c:strRef>
              <c:f>'Sales by person'!$E$3:$E$4</c:f>
              <c:strCache>
                <c:ptCount val="1"/>
                <c:pt idx="0">
                  <c:v>Ben Wallace</c:v>
                </c:pt>
              </c:strCache>
            </c:strRef>
          </c:tx>
          <c:spPr>
            <a:solidFill>
              <a:schemeClr val="accent4"/>
            </a:solidFill>
            <a:ln>
              <a:noFill/>
            </a:ln>
            <a:effectLst/>
          </c:spPr>
          <c:invertIfNegative val="0"/>
          <c:cat>
            <c:strRef>
              <c:f>'Sales by person'!$A$5:$A$7</c:f>
              <c:strCache>
                <c:ptCount val="2"/>
                <c:pt idx="0">
                  <c:v>2018</c:v>
                </c:pt>
                <c:pt idx="1">
                  <c:v>2019</c:v>
                </c:pt>
              </c:strCache>
            </c:strRef>
          </c:cat>
          <c:val>
            <c:numRef>
              <c:f>'Sales by person'!$E$5:$E$7</c:f>
              <c:numCache>
                <c:formatCode>General</c:formatCode>
                <c:ptCount val="2"/>
                <c:pt idx="0">
                  <c:v>135455</c:v>
                </c:pt>
                <c:pt idx="1">
                  <c:v>120302</c:v>
                </c:pt>
              </c:numCache>
            </c:numRef>
          </c:val>
          <c:extLst>
            <c:ext xmlns:c16="http://schemas.microsoft.com/office/drawing/2014/chart" uri="{C3380CC4-5D6E-409C-BE32-E72D297353CC}">
              <c16:uniqueId val="{00000039-8BB9-4F21-915A-E23DBDA26176}"/>
            </c:ext>
          </c:extLst>
        </c:ser>
        <c:ser>
          <c:idx val="4"/>
          <c:order val="4"/>
          <c:tx>
            <c:strRef>
              <c:f>'Sales by person'!$F$3:$F$4</c:f>
              <c:strCache>
                <c:ptCount val="1"/>
                <c:pt idx="0">
                  <c:v>Kim Fishman</c:v>
                </c:pt>
              </c:strCache>
            </c:strRef>
          </c:tx>
          <c:spPr>
            <a:solidFill>
              <a:schemeClr val="accent5"/>
            </a:solidFill>
            <a:ln>
              <a:noFill/>
            </a:ln>
            <a:effectLst/>
          </c:spPr>
          <c:invertIfNegative val="0"/>
          <c:cat>
            <c:strRef>
              <c:f>'Sales by person'!$A$5:$A$7</c:f>
              <c:strCache>
                <c:ptCount val="2"/>
                <c:pt idx="0">
                  <c:v>2018</c:v>
                </c:pt>
                <c:pt idx="1">
                  <c:v>2019</c:v>
                </c:pt>
              </c:strCache>
            </c:strRef>
          </c:cat>
          <c:val>
            <c:numRef>
              <c:f>'Sales by person'!$F$5:$F$7</c:f>
              <c:numCache>
                <c:formatCode>General</c:formatCode>
                <c:ptCount val="2"/>
                <c:pt idx="0">
                  <c:v>126344</c:v>
                </c:pt>
                <c:pt idx="1">
                  <c:v>105444</c:v>
                </c:pt>
              </c:numCache>
            </c:numRef>
          </c:val>
          <c:extLst>
            <c:ext xmlns:c16="http://schemas.microsoft.com/office/drawing/2014/chart" uri="{C3380CC4-5D6E-409C-BE32-E72D297353CC}">
              <c16:uniqueId val="{0000003A-8BB9-4F21-915A-E23DBDA26176}"/>
            </c:ext>
          </c:extLst>
        </c:ser>
        <c:ser>
          <c:idx val="5"/>
          <c:order val="5"/>
          <c:tx>
            <c:strRef>
              <c:f>'Sales by person'!$G$3:$G$4</c:f>
              <c:strCache>
                <c:ptCount val="1"/>
                <c:pt idx="0">
                  <c:v>Laura Larsen</c:v>
                </c:pt>
              </c:strCache>
            </c:strRef>
          </c:tx>
          <c:spPr>
            <a:solidFill>
              <a:schemeClr val="accent6"/>
            </a:solidFill>
            <a:ln>
              <a:noFill/>
            </a:ln>
            <a:effectLst/>
          </c:spPr>
          <c:invertIfNegative val="0"/>
          <c:cat>
            <c:strRef>
              <c:f>'Sales by person'!$A$5:$A$7</c:f>
              <c:strCache>
                <c:ptCount val="2"/>
                <c:pt idx="0">
                  <c:v>2018</c:v>
                </c:pt>
                <c:pt idx="1">
                  <c:v>2019</c:v>
                </c:pt>
              </c:strCache>
            </c:strRef>
          </c:cat>
          <c:val>
            <c:numRef>
              <c:f>'Sales by person'!$G$5:$G$7</c:f>
              <c:numCache>
                <c:formatCode>General</c:formatCode>
                <c:ptCount val="2"/>
                <c:pt idx="0">
                  <c:v>176838</c:v>
                </c:pt>
                <c:pt idx="1">
                  <c:v>99493</c:v>
                </c:pt>
              </c:numCache>
            </c:numRef>
          </c:val>
          <c:extLst>
            <c:ext xmlns:c16="http://schemas.microsoft.com/office/drawing/2014/chart" uri="{C3380CC4-5D6E-409C-BE32-E72D297353CC}">
              <c16:uniqueId val="{0000003B-8BB9-4F21-915A-E23DBDA26176}"/>
            </c:ext>
          </c:extLst>
        </c:ser>
        <c:ser>
          <c:idx val="6"/>
          <c:order val="6"/>
          <c:tx>
            <c:strRef>
              <c:f>'Sales by person'!$H$3:$H$4</c:f>
              <c:strCache>
                <c:ptCount val="1"/>
                <c:pt idx="0">
                  <c:v>Michael Fox</c:v>
                </c:pt>
              </c:strCache>
            </c:strRef>
          </c:tx>
          <c:spPr>
            <a:solidFill>
              <a:schemeClr val="accent1">
                <a:lumMod val="60000"/>
              </a:schemeClr>
            </a:solidFill>
            <a:ln>
              <a:noFill/>
            </a:ln>
            <a:effectLst/>
          </c:spPr>
          <c:invertIfNegative val="0"/>
          <c:cat>
            <c:strRef>
              <c:f>'Sales by person'!$A$5:$A$7</c:f>
              <c:strCache>
                <c:ptCount val="2"/>
                <c:pt idx="0">
                  <c:v>2018</c:v>
                </c:pt>
                <c:pt idx="1">
                  <c:v>2019</c:v>
                </c:pt>
              </c:strCache>
            </c:strRef>
          </c:cat>
          <c:val>
            <c:numRef>
              <c:f>'Sales by person'!$H$5:$H$7</c:f>
              <c:numCache>
                <c:formatCode>General</c:formatCode>
                <c:ptCount val="2"/>
                <c:pt idx="0">
                  <c:v>155111</c:v>
                </c:pt>
                <c:pt idx="1">
                  <c:v>96679</c:v>
                </c:pt>
              </c:numCache>
            </c:numRef>
          </c:val>
          <c:extLst>
            <c:ext xmlns:c16="http://schemas.microsoft.com/office/drawing/2014/chart" uri="{C3380CC4-5D6E-409C-BE32-E72D297353CC}">
              <c16:uniqueId val="{0000003C-8BB9-4F21-915A-E23DBDA26176}"/>
            </c:ext>
          </c:extLst>
        </c:ser>
        <c:ser>
          <c:idx val="7"/>
          <c:order val="7"/>
          <c:tx>
            <c:strRef>
              <c:f>'Sales by person'!$I$3:$I$4</c:f>
              <c:strCache>
                <c:ptCount val="1"/>
                <c:pt idx="0">
                  <c:v>Oscar Knox</c:v>
                </c:pt>
              </c:strCache>
            </c:strRef>
          </c:tx>
          <c:spPr>
            <a:solidFill>
              <a:schemeClr val="accent2">
                <a:lumMod val="60000"/>
              </a:schemeClr>
            </a:solidFill>
            <a:ln>
              <a:noFill/>
            </a:ln>
            <a:effectLst/>
          </c:spPr>
          <c:invertIfNegative val="0"/>
          <c:cat>
            <c:strRef>
              <c:f>'Sales by person'!$A$5:$A$7</c:f>
              <c:strCache>
                <c:ptCount val="2"/>
                <c:pt idx="0">
                  <c:v>2018</c:v>
                </c:pt>
                <c:pt idx="1">
                  <c:v>2019</c:v>
                </c:pt>
              </c:strCache>
            </c:strRef>
          </c:cat>
          <c:val>
            <c:numRef>
              <c:f>'Sales by person'!$I$5:$I$7</c:f>
              <c:numCache>
                <c:formatCode>General</c:formatCode>
                <c:ptCount val="2"/>
                <c:pt idx="0">
                  <c:v>157207</c:v>
                </c:pt>
                <c:pt idx="1">
                  <c:v>94465</c:v>
                </c:pt>
              </c:numCache>
            </c:numRef>
          </c:val>
          <c:extLst>
            <c:ext xmlns:c16="http://schemas.microsoft.com/office/drawing/2014/chart" uri="{C3380CC4-5D6E-409C-BE32-E72D297353CC}">
              <c16:uniqueId val="{0000003D-8BB9-4F21-915A-E23DBDA26176}"/>
            </c:ext>
          </c:extLst>
        </c:ser>
        <c:dLbls>
          <c:showLegendKey val="0"/>
          <c:showVal val="0"/>
          <c:showCatName val="0"/>
          <c:showSerName val="0"/>
          <c:showPercent val="0"/>
          <c:showBubbleSize val="0"/>
        </c:dLbls>
        <c:gapWidth val="219"/>
        <c:overlap val="-27"/>
        <c:axId val="1435220079"/>
        <c:axId val="1435220495"/>
      </c:barChart>
      <c:catAx>
        <c:axId val="1435220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5220495"/>
        <c:crosses val="autoZero"/>
        <c:auto val="1"/>
        <c:lblAlgn val="ctr"/>
        <c:lblOffset val="100"/>
        <c:noMultiLvlLbl val="0"/>
      </c:catAx>
      <c:valAx>
        <c:axId val="14352204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52200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[Dataset_with_dashboard.xlsx]Course share!PivotTable4</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'Course share'!$B$3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249-4586-BC24-BDEB88B317D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249-4586-BC24-BDEB88B317D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249-4586-BC24-BDEB88B317D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249-4586-BC24-BDEB88B317D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249-4586-BC24-BDEB88B317DA}"/>
              </c:ext>
            </c:extLst>
          </c:dPt>
          <c:cat>
            <c:strRef>
              <c:f>'Course share'!$A$4:$A$9</c:f>
              <c:strCache>
                <c:ptCount val="5"/>
                <c:pt idx="0">
                  <c:v>Course 1</c:v>
                </c:pt>
                <c:pt idx="1">
                  <c:v>Course 2</c:v>
                </c:pt>
                <c:pt idx="2">
                  <c:v>Course 3</c:v>
                </c:pt>
                <c:pt idx="3">
                  <c:v>Course 4</c:v>
                </c:pt>
                <c:pt idx="4">
                  <c:v>Course 5</c:v>
                </c:pt>
              </c:strCache>
            </c:strRef>
          </c:cat>
          <c:val>
            <c:numRef>
              <c:f>'Course share'!$B$4:$B$9</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753F-4D5A-A1CF-2F3865CEC2D9}"/>
            </c:ext>
          </c:extLst>
        </c:ser>
        <c:dLbls>
          <c:showLegendKey val="0"/>
          <c:showVal val="0"/>
          <c:showCatName val="0"/>
          <c:showSerName val="0"/>
          <c:showPercent val="0"/>
          <c:showBubbleSize val="0"/>
          <c:showLeaderLines val="1"/>
        </c:dLbls>
        <c:firstSliceAng val="0"/>
        <c:holeSize val="43"/>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[Dataset_with_dashboard.xlsx]Customer Shares!PivotTable5</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'Customer Shares'!$B$3</c:f>
              <c:strCache>
                <c:ptCount val="1"/>
                <c:pt idx="0">
                  <c:v>Total</c:v>
                </c:pt>
              </c:strCache>
            </c:strRef>
          </c:tx>
          <c:spPr>
            <a:solidFill>
              <a:schemeClr val="accent1"/>
            </a:solidFill>
            <a:ln>
              <a:noFill/>
            </a:ln>
            <a:effectLst/>
          </c:spPr>
          <c:invertIfNegative val="0"/>
          <c:cat>
            <c:strRef>
              <c:f>'Customer Shares'!$A$4:$A$24</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Shares'!$B$4:$B$24</c:f>
              <c:numCache>
                <c:formatCode>0.00</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0F77-46E2-9057-012B1833D0D1}"/>
            </c:ext>
          </c:extLst>
        </c:ser>
        <c:dLbls>
          <c:showLegendKey val="0"/>
          <c:showVal val="0"/>
          <c:showCatName val="0"/>
          <c:showSerName val="0"/>
          <c:showPercent val="0"/>
          <c:showBubbleSize val="0"/>
        </c:dLbls>
        <c:gapWidth val="150"/>
        <c:overlap val="100"/>
        <c:axId val="1473173327"/>
        <c:axId val="1473181231"/>
      </c:barChart>
      <c:catAx>
        <c:axId val="147317332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3181231"/>
        <c:crosses val="autoZero"/>
        <c:auto val="1"/>
        <c:lblAlgn val="ctr"/>
        <c:lblOffset val="100"/>
        <c:noMultiLvlLbl val="0"/>
      </c:catAx>
      <c:valAx>
        <c:axId val="1473181231"/>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31733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[Dataset_with_dashboard.xlsx]Sales by trend!PivotTable1</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alpha val="99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5863478918220882E-2"/>
          <c:y val="0.29345138946066168"/>
          <c:w val="0.92957810180305556"/>
          <c:h val="0.39368192825007969"/>
        </c:manualLayout>
      </c:layout>
      <c:lineChart>
        <c:grouping val="standard"/>
        <c:varyColors val="0"/>
        <c:ser>
          <c:idx val="0"/>
          <c:order val="0"/>
          <c:tx>
            <c:strRef>
              <c:f>'Sales by trend'!$B$3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by trend'!$A$4:$A$28</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by trend'!$B$4:$B$28</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6CD8-4065-B321-02AA2A5F396D}"/>
            </c:ext>
          </c:extLst>
        </c:ser>
        <c:dLbls>
          <c:showLegendKey val="0"/>
          <c:showVal val="0"/>
          <c:showCatName val="0"/>
          <c:showSerName val="0"/>
          <c:showPercent val="0"/>
          <c:showBubbleSize val="0"/>
        </c:dLbls>
        <c:marker val="1"/>
        <c:smooth val="0"/>
        <c:axId val="1304381295"/>
        <c:axId val="1304376303"/>
      </c:lineChart>
      <c:catAx>
        <c:axId val="1304381295"/>
        <c:scaling>
          <c:orientation val="minMax"/>
        </c:scaling>
        <c:delete val="0"/>
        <c:axPos val="b"/>
        <c:numFmt formatCode="#,##0"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alpha val="99000"/>
                  </a:schemeClr>
                </a:solidFill>
                <a:latin typeface="+mn-lt"/>
                <a:ea typeface="+mn-ea"/>
                <a:cs typeface="+mn-cs"/>
              </a:defRPr>
            </a:pPr>
            <a:endParaRPr lang="en-US"/>
          </a:p>
        </c:txPr>
        <c:crossAx val="1304376303"/>
        <c:crosses val="autoZero"/>
        <c:auto val="1"/>
        <c:lblAlgn val="ctr"/>
        <c:lblOffset val="100"/>
        <c:noMultiLvlLbl val="0"/>
      </c:catAx>
      <c:valAx>
        <c:axId val="130437630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alpha val="99000"/>
                  </a:schemeClr>
                </a:solidFill>
                <a:latin typeface="+mn-lt"/>
                <a:ea typeface="+mn-ea"/>
                <a:cs typeface="+mn-cs"/>
              </a:defRPr>
            </a:pPr>
            <a:endParaRPr lang="en-US"/>
          </a:p>
        </c:txPr>
        <c:crossAx val="13043812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alpha val="99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[Dataset_with_dashboard.xlsx]Sales by person!PivotTable3</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person'!$B$3:$B$4</c:f>
              <c:strCache>
                <c:ptCount val="1"/>
                <c:pt idx="0">
                  <c:v>Andrew James</c:v>
                </c:pt>
              </c:strCache>
            </c:strRef>
          </c:tx>
          <c:spPr>
            <a:solidFill>
              <a:schemeClr val="accent1"/>
            </a:solidFill>
            <a:ln>
              <a:noFill/>
            </a:ln>
            <a:effectLst/>
          </c:spPr>
          <c:invertIfNegative val="0"/>
          <c:cat>
            <c:strRef>
              <c:f>'Sales by person'!$A$5:$A$7</c:f>
              <c:strCache>
                <c:ptCount val="2"/>
                <c:pt idx="0">
                  <c:v>2018</c:v>
                </c:pt>
                <c:pt idx="1">
                  <c:v>2019</c:v>
                </c:pt>
              </c:strCache>
            </c:strRef>
          </c:cat>
          <c:val>
            <c:numRef>
              <c:f>'Sales by person'!$B$5:$B$7</c:f>
              <c:numCache>
                <c:formatCode>General</c:formatCode>
                <c:ptCount val="2"/>
                <c:pt idx="0">
                  <c:v>138437</c:v>
                </c:pt>
                <c:pt idx="1">
                  <c:v>105244</c:v>
                </c:pt>
              </c:numCache>
            </c:numRef>
          </c:val>
          <c:extLst>
            <c:ext xmlns:c16="http://schemas.microsoft.com/office/drawing/2014/chart" uri="{C3380CC4-5D6E-409C-BE32-E72D297353CC}">
              <c16:uniqueId val="{00000000-F4C0-42AA-9B24-5D271796B5CD}"/>
            </c:ext>
          </c:extLst>
        </c:ser>
        <c:ser>
          <c:idx val="1"/>
          <c:order val="1"/>
          <c:tx>
            <c:strRef>
              <c:f>'Sales by person'!$C$3:$C$4</c:f>
              <c:strCache>
                <c:ptCount val="1"/>
                <c:pt idx="0">
                  <c:v>Anna Weber</c:v>
                </c:pt>
              </c:strCache>
            </c:strRef>
          </c:tx>
          <c:spPr>
            <a:solidFill>
              <a:schemeClr val="accent2"/>
            </a:solidFill>
            <a:ln>
              <a:noFill/>
            </a:ln>
            <a:effectLst/>
          </c:spPr>
          <c:invertIfNegative val="0"/>
          <c:cat>
            <c:strRef>
              <c:f>'Sales by person'!$A$5:$A$7</c:f>
              <c:strCache>
                <c:ptCount val="2"/>
                <c:pt idx="0">
                  <c:v>2018</c:v>
                </c:pt>
                <c:pt idx="1">
                  <c:v>2019</c:v>
                </c:pt>
              </c:strCache>
            </c:strRef>
          </c:cat>
          <c:val>
            <c:numRef>
              <c:f>'Sales by person'!$C$5:$C$7</c:f>
              <c:numCache>
                <c:formatCode>General</c:formatCode>
                <c:ptCount val="2"/>
                <c:pt idx="0">
                  <c:v>141614</c:v>
                </c:pt>
                <c:pt idx="1">
                  <c:v>134764</c:v>
                </c:pt>
              </c:numCache>
            </c:numRef>
          </c:val>
          <c:extLst>
            <c:ext xmlns:c16="http://schemas.microsoft.com/office/drawing/2014/chart" uri="{C3380CC4-5D6E-409C-BE32-E72D297353CC}">
              <c16:uniqueId val="{00000037-F4C0-42AA-9B24-5D271796B5CD}"/>
            </c:ext>
          </c:extLst>
        </c:ser>
        <c:ser>
          <c:idx val="2"/>
          <c:order val="2"/>
          <c:tx>
            <c:strRef>
              <c:f>'Sales by person'!$D$3:$D$4</c:f>
              <c:strCache>
                <c:ptCount val="1"/>
                <c:pt idx="0">
                  <c:v>Anne Lee</c:v>
                </c:pt>
              </c:strCache>
            </c:strRef>
          </c:tx>
          <c:spPr>
            <a:solidFill>
              <a:schemeClr val="accent3"/>
            </a:solidFill>
            <a:ln>
              <a:noFill/>
            </a:ln>
            <a:effectLst/>
          </c:spPr>
          <c:invertIfNegative val="0"/>
          <c:cat>
            <c:strRef>
              <c:f>'Sales by person'!$A$5:$A$7</c:f>
              <c:strCache>
                <c:ptCount val="2"/>
                <c:pt idx="0">
                  <c:v>2018</c:v>
                </c:pt>
                <c:pt idx="1">
                  <c:v>2019</c:v>
                </c:pt>
              </c:strCache>
            </c:strRef>
          </c:cat>
          <c:val>
            <c:numRef>
              <c:f>'Sales by person'!$D$5:$D$7</c:f>
              <c:numCache>
                <c:formatCode>General</c:formatCode>
                <c:ptCount val="2"/>
                <c:pt idx="0">
                  <c:v>127145</c:v>
                </c:pt>
                <c:pt idx="1">
                  <c:v>114049</c:v>
                </c:pt>
              </c:numCache>
            </c:numRef>
          </c:val>
          <c:extLst>
            <c:ext xmlns:c16="http://schemas.microsoft.com/office/drawing/2014/chart" uri="{C3380CC4-5D6E-409C-BE32-E72D297353CC}">
              <c16:uniqueId val="{00000038-F4C0-42AA-9B24-5D271796B5CD}"/>
            </c:ext>
          </c:extLst>
        </c:ser>
        <c:ser>
          <c:idx val="3"/>
          <c:order val="3"/>
          <c:tx>
            <c:strRef>
              <c:f>'Sales by person'!$E$3:$E$4</c:f>
              <c:strCache>
                <c:ptCount val="1"/>
                <c:pt idx="0">
                  <c:v>Ben Wallace</c:v>
                </c:pt>
              </c:strCache>
            </c:strRef>
          </c:tx>
          <c:spPr>
            <a:solidFill>
              <a:schemeClr val="accent4"/>
            </a:solidFill>
            <a:ln>
              <a:noFill/>
            </a:ln>
            <a:effectLst/>
          </c:spPr>
          <c:invertIfNegative val="0"/>
          <c:cat>
            <c:strRef>
              <c:f>'Sales by person'!$A$5:$A$7</c:f>
              <c:strCache>
                <c:ptCount val="2"/>
                <c:pt idx="0">
                  <c:v>2018</c:v>
                </c:pt>
                <c:pt idx="1">
                  <c:v>2019</c:v>
                </c:pt>
              </c:strCache>
            </c:strRef>
          </c:cat>
          <c:val>
            <c:numRef>
              <c:f>'Sales by person'!$E$5:$E$7</c:f>
              <c:numCache>
                <c:formatCode>General</c:formatCode>
                <c:ptCount val="2"/>
                <c:pt idx="0">
                  <c:v>135455</c:v>
                </c:pt>
                <c:pt idx="1">
                  <c:v>120302</c:v>
                </c:pt>
              </c:numCache>
            </c:numRef>
          </c:val>
          <c:extLst>
            <c:ext xmlns:c16="http://schemas.microsoft.com/office/drawing/2014/chart" uri="{C3380CC4-5D6E-409C-BE32-E72D297353CC}">
              <c16:uniqueId val="{00000039-F4C0-42AA-9B24-5D271796B5CD}"/>
            </c:ext>
          </c:extLst>
        </c:ser>
        <c:ser>
          <c:idx val="4"/>
          <c:order val="4"/>
          <c:tx>
            <c:strRef>
              <c:f>'Sales by person'!$F$3:$F$4</c:f>
              <c:strCache>
                <c:ptCount val="1"/>
                <c:pt idx="0">
                  <c:v>Kim Fishman</c:v>
                </c:pt>
              </c:strCache>
            </c:strRef>
          </c:tx>
          <c:spPr>
            <a:solidFill>
              <a:schemeClr val="accent5"/>
            </a:solidFill>
            <a:ln>
              <a:noFill/>
            </a:ln>
            <a:effectLst/>
          </c:spPr>
          <c:invertIfNegative val="0"/>
          <c:cat>
            <c:strRef>
              <c:f>'Sales by person'!$A$5:$A$7</c:f>
              <c:strCache>
                <c:ptCount val="2"/>
                <c:pt idx="0">
                  <c:v>2018</c:v>
                </c:pt>
                <c:pt idx="1">
                  <c:v>2019</c:v>
                </c:pt>
              </c:strCache>
            </c:strRef>
          </c:cat>
          <c:val>
            <c:numRef>
              <c:f>'Sales by person'!$F$5:$F$7</c:f>
              <c:numCache>
                <c:formatCode>General</c:formatCode>
                <c:ptCount val="2"/>
                <c:pt idx="0">
                  <c:v>126344</c:v>
                </c:pt>
                <c:pt idx="1">
                  <c:v>105444</c:v>
                </c:pt>
              </c:numCache>
            </c:numRef>
          </c:val>
          <c:extLst>
            <c:ext xmlns:c16="http://schemas.microsoft.com/office/drawing/2014/chart" uri="{C3380CC4-5D6E-409C-BE32-E72D297353CC}">
              <c16:uniqueId val="{0000003A-F4C0-42AA-9B24-5D271796B5CD}"/>
            </c:ext>
          </c:extLst>
        </c:ser>
        <c:ser>
          <c:idx val="5"/>
          <c:order val="5"/>
          <c:tx>
            <c:strRef>
              <c:f>'Sales by person'!$G$3:$G$4</c:f>
              <c:strCache>
                <c:ptCount val="1"/>
                <c:pt idx="0">
                  <c:v>Laura Larsen</c:v>
                </c:pt>
              </c:strCache>
            </c:strRef>
          </c:tx>
          <c:spPr>
            <a:solidFill>
              <a:schemeClr val="accent6"/>
            </a:solidFill>
            <a:ln>
              <a:noFill/>
            </a:ln>
            <a:effectLst/>
          </c:spPr>
          <c:invertIfNegative val="0"/>
          <c:cat>
            <c:strRef>
              <c:f>'Sales by person'!$A$5:$A$7</c:f>
              <c:strCache>
                <c:ptCount val="2"/>
                <c:pt idx="0">
                  <c:v>2018</c:v>
                </c:pt>
                <c:pt idx="1">
                  <c:v>2019</c:v>
                </c:pt>
              </c:strCache>
            </c:strRef>
          </c:cat>
          <c:val>
            <c:numRef>
              <c:f>'Sales by person'!$G$5:$G$7</c:f>
              <c:numCache>
                <c:formatCode>General</c:formatCode>
                <c:ptCount val="2"/>
                <c:pt idx="0">
                  <c:v>176838</c:v>
                </c:pt>
                <c:pt idx="1">
                  <c:v>99493</c:v>
                </c:pt>
              </c:numCache>
            </c:numRef>
          </c:val>
          <c:extLst>
            <c:ext xmlns:c16="http://schemas.microsoft.com/office/drawing/2014/chart" uri="{C3380CC4-5D6E-409C-BE32-E72D297353CC}">
              <c16:uniqueId val="{0000003B-F4C0-42AA-9B24-5D271796B5CD}"/>
            </c:ext>
          </c:extLst>
        </c:ser>
        <c:ser>
          <c:idx val="6"/>
          <c:order val="6"/>
          <c:tx>
            <c:strRef>
              <c:f>'Sales by person'!$H$3:$H$4</c:f>
              <c:strCache>
                <c:ptCount val="1"/>
                <c:pt idx="0">
                  <c:v>Michael Fox</c:v>
                </c:pt>
              </c:strCache>
            </c:strRef>
          </c:tx>
          <c:spPr>
            <a:solidFill>
              <a:schemeClr val="accent1">
                <a:lumMod val="60000"/>
              </a:schemeClr>
            </a:solidFill>
            <a:ln>
              <a:noFill/>
            </a:ln>
            <a:effectLst/>
          </c:spPr>
          <c:invertIfNegative val="0"/>
          <c:cat>
            <c:strRef>
              <c:f>'Sales by person'!$A$5:$A$7</c:f>
              <c:strCache>
                <c:ptCount val="2"/>
                <c:pt idx="0">
                  <c:v>2018</c:v>
                </c:pt>
                <c:pt idx="1">
                  <c:v>2019</c:v>
                </c:pt>
              </c:strCache>
            </c:strRef>
          </c:cat>
          <c:val>
            <c:numRef>
              <c:f>'Sales by person'!$H$5:$H$7</c:f>
              <c:numCache>
                <c:formatCode>General</c:formatCode>
                <c:ptCount val="2"/>
                <c:pt idx="0">
                  <c:v>155111</c:v>
                </c:pt>
                <c:pt idx="1">
                  <c:v>96679</c:v>
                </c:pt>
              </c:numCache>
            </c:numRef>
          </c:val>
          <c:extLst>
            <c:ext xmlns:c16="http://schemas.microsoft.com/office/drawing/2014/chart" uri="{C3380CC4-5D6E-409C-BE32-E72D297353CC}">
              <c16:uniqueId val="{0000003C-F4C0-42AA-9B24-5D271796B5CD}"/>
            </c:ext>
          </c:extLst>
        </c:ser>
        <c:ser>
          <c:idx val="7"/>
          <c:order val="7"/>
          <c:tx>
            <c:strRef>
              <c:f>'Sales by person'!$I$3:$I$4</c:f>
              <c:strCache>
                <c:ptCount val="1"/>
                <c:pt idx="0">
                  <c:v>Oscar Knox</c:v>
                </c:pt>
              </c:strCache>
            </c:strRef>
          </c:tx>
          <c:spPr>
            <a:solidFill>
              <a:schemeClr val="accent2">
                <a:lumMod val="60000"/>
              </a:schemeClr>
            </a:solidFill>
            <a:ln>
              <a:noFill/>
            </a:ln>
            <a:effectLst/>
          </c:spPr>
          <c:invertIfNegative val="0"/>
          <c:cat>
            <c:strRef>
              <c:f>'Sales by person'!$A$5:$A$7</c:f>
              <c:strCache>
                <c:ptCount val="2"/>
                <c:pt idx="0">
                  <c:v>2018</c:v>
                </c:pt>
                <c:pt idx="1">
                  <c:v>2019</c:v>
                </c:pt>
              </c:strCache>
            </c:strRef>
          </c:cat>
          <c:val>
            <c:numRef>
              <c:f>'Sales by person'!$I$5:$I$7</c:f>
              <c:numCache>
                <c:formatCode>General</c:formatCode>
                <c:ptCount val="2"/>
                <c:pt idx="0">
                  <c:v>157207</c:v>
                </c:pt>
                <c:pt idx="1">
                  <c:v>94465</c:v>
                </c:pt>
              </c:numCache>
            </c:numRef>
          </c:val>
          <c:extLst>
            <c:ext xmlns:c16="http://schemas.microsoft.com/office/drawing/2014/chart" uri="{C3380CC4-5D6E-409C-BE32-E72D297353CC}">
              <c16:uniqueId val="{0000003D-F4C0-42AA-9B24-5D271796B5CD}"/>
            </c:ext>
          </c:extLst>
        </c:ser>
        <c:dLbls>
          <c:showLegendKey val="0"/>
          <c:showVal val="0"/>
          <c:showCatName val="0"/>
          <c:showSerName val="0"/>
          <c:showPercent val="0"/>
          <c:showBubbleSize val="0"/>
        </c:dLbls>
        <c:gapWidth val="219"/>
        <c:overlap val="-27"/>
        <c:axId val="1435220079"/>
        <c:axId val="1435220495"/>
      </c:barChart>
      <c:catAx>
        <c:axId val="143522007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35220495"/>
        <c:crosses val="autoZero"/>
        <c:auto val="1"/>
        <c:lblAlgn val="ctr"/>
        <c:lblOffset val="100"/>
        <c:noMultiLvlLbl val="0"/>
      </c:catAx>
      <c:valAx>
        <c:axId val="143522049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352200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[Dataset_with_dashboard.xlsx]Course share!PivotTable4</c:name>
    <c:fmtId val="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doughnutChart>
        <c:varyColors val="1"/>
        <c:ser>
          <c:idx val="0"/>
          <c:order val="0"/>
          <c:tx>
            <c:strRef>
              <c:f>'Course share'!$B$3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9DB-4997-B21F-66B03E4B04E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9DB-4997-B21F-66B03E4B04E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9DB-4997-B21F-66B03E4B04E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9DB-4997-B21F-66B03E4B04E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39DB-4997-B21F-66B03E4B04E2}"/>
              </c:ext>
            </c:extLst>
          </c:dPt>
          <c:cat>
            <c:strRef>
              <c:f>'Course share'!$A$4:$A$9</c:f>
              <c:strCache>
                <c:ptCount val="5"/>
                <c:pt idx="0">
                  <c:v>Course 1</c:v>
                </c:pt>
                <c:pt idx="1">
                  <c:v>Course 2</c:v>
                </c:pt>
                <c:pt idx="2">
                  <c:v>Course 3</c:v>
                </c:pt>
                <c:pt idx="3">
                  <c:v>Course 4</c:v>
                </c:pt>
                <c:pt idx="4">
                  <c:v>Course 5</c:v>
                </c:pt>
              </c:strCache>
            </c:strRef>
          </c:cat>
          <c:val>
            <c:numRef>
              <c:f>'Course share'!$B$4:$B$9</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39DB-4997-B21F-66B03E4B04E2}"/>
            </c:ext>
          </c:extLst>
        </c:ser>
        <c:dLbls>
          <c:showLegendKey val="0"/>
          <c:showVal val="0"/>
          <c:showCatName val="0"/>
          <c:showSerName val="0"/>
          <c:showPercent val="0"/>
          <c:showBubbleSize val="0"/>
          <c:showLeaderLines val="1"/>
        </c:dLbls>
        <c:firstSliceAng val="0"/>
        <c:holeSize val="43"/>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[Dataset_with_dashboard.xlsx]Customer Shares!PivotTable5</c:name>
    <c:fmtId val="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'Customer Shares'!$B$3</c:f>
              <c:strCache>
                <c:ptCount val="1"/>
                <c:pt idx="0">
                  <c:v>Total</c:v>
                </c:pt>
              </c:strCache>
            </c:strRef>
          </c:tx>
          <c:spPr>
            <a:solidFill>
              <a:schemeClr val="accent1"/>
            </a:solidFill>
            <a:ln>
              <a:noFill/>
            </a:ln>
            <a:effectLst/>
          </c:spPr>
          <c:invertIfNegative val="0"/>
          <c:cat>
            <c:strRef>
              <c:f>'Customer Shares'!$A$4:$A$24</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Shares'!$B$4:$B$24</c:f>
              <c:numCache>
                <c:formatCode>0.00</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FBE2-4229-98BA-E2827F2D5805}"/>
            </c:ext>
          </c:extLst>
        </c:ser>
        <c:dLbls>
          <c:showLegendKey val="0"/>
          <c:showVal val="0"/>
          <c:showCatName val="0"/>
          <c:showSerName val="0"/>
          <c:showPercent val="0"/>
          <c:showBubbleSize val="0"/>
        </c:dLbls>
        <c:gapWidth val="150"/>
        <c:overlap val="100"/>
        <c:axId val="1473173327"/>
        <c:axId val="1473181231"/>
      </c:barChart>
      <c:catAx>
        <c:axId val="1473173327"/>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73181231"/>
        <c:crosses val="autoZero"/>
        <c:auto val="1"/>
        <c:lblAlgn val="ctr"/>
        <c:lblOffset val="100"/>
        <c:noMultiLvlLbl val="0"/>
      </c:catAx>
      <c:valAx>
        <c:axId val="1473181231"/>
        <c:scaling>
          <c:orientation val="minMax"/>
        </c:scaling>
        <c:delete val="0"/>
        <c:axPos val="b"/>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731733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EFD2A7ED-E58A-4796-8E9E-05C83F5810CC}">
          <cx:tx>
            <cx:txData>
              <cx:f>_xlchart.v5.1</cx:f>
              <cx:v>Sum of Revenue</cx:v>
            </cx:txData>
          </cx:tx>
          <cx:dataId val="0"/>
          <cx:layoutPr>
            <cx:geography cultureLanguage="en-US" cultureRegion="IN" attribution="Powered by Bing">
              <cx:geoCache provider="{E9337A44-BEBE-4D9F-B70C-5C5E7DAFC167}">
                <cx:binary>1HrZjt04kvarGL4euSSK4tLoaqAp6ay5L3baN0I6naYWUqSojdLT/3HSrvLSNdXVwAD/DGArdUSR
IhmMiC++iL8/+b89qedH98pr1fZ/e/K/vi6Hwf7tl1/6p/JZP/ZvdPXkTG8+D2+ejP7FfP5cPT3/
8sk9zlUrf0FhhH95Kh/d8Oxf/+PvMJp8Nmfm6XGoTHs9Prvl5rkf1dD/SdsfNr16MmM7nLpLGOnX
1/dtNTx/enU7PA7P/etXz+1QDcvdYp9/ff3Dm69f/fLzeP/y7VcKpjeMn6BvzN8kYZwkCeKUJVFC
0OtXyrTya3PA+ZswYnGIeEQxCzHhv3374lFD/788rZdJPX765J77/tXXv//S/YeV/Etr1Zv0y6ak
5jT3+9uXxf7y46b/4+8/PYDl//TkO7n8vFf/rgmmrqs2q/rBVU9D9Ovrf7pqNe3jb7vyRSI/vPSf
SgS/QTxGiEWY4wiHP0skiqI3hOCEkyShJKLRTxL5CxP6Y1n83vGH2cMKP7z+N4fxf6Vg0kdVfTau
rf4nZUPfoAQTwiPGcRJHKPlRW6KIvwGRIMrDBNEYx+y3c/FFW/7anP5YPN/3/UlC6T//T0ro4nl+
df7sqyfz2y79j2gPRlFMKGgIIvD3J3sWheRNFLKYhyxkUZhg+tu3v0jor83pjyX0fd+fJHRx/n9S
QnfP/vEnZ/PDwv5T0xa9wSSmnBBwNGGYMPKj+oCzieMYgaPBURyyhOMfhfNvp/PHcvna7YeZ//r6
7uH/j0j+e1/0u5/OHofH/MXBf+eO/rz1ZeUAPX7q+gNO+GEDftvZ/adfXyOM4vA7WZ4G+drzi1Zc
ltXvOvpdh+fHfvj1dcDCNwk4qzBEIU0iDnbx9av5+UsTfsPAHkIrSRgKwWK+ftUaN5S/vsbRG05B
R3kcUQJ/kvj1q96Mp6aYvYk5BdyBY3TycIz9Dq2ujFqkaX/fjK+/X7WjvjJVO/QwMAxkv7x2miuo
OAd7jcBbRjGLEBwuaH96vAH4Bm9H/1XMgZzKNkn2bakyyvByWXDfiynphdYy+RiPS1qzj2yKbiw3
Yao4brKpZw8dZ+0mwXhKh1kWucPTvpOLsA7aeVyvm4ZNV8roJI1mXxwMpeuuZV2WcHdtI2KEnVgr
olmjdC1Qk8W6y2VV8v1aX5gBNemiol4k4fumCcuctoyJ/q41W7Ws5U5HSKZrjw5RP6L8O+n9wZag
P9gSFMKew66gGNQRxPL9lvCRuSKaOd6vAeU7iao4lSq4ULZatiYItqRFSJS9LXK/xhehLHdobT4E
EUmy2urMLbDSwfImHXkLq5Fn3IZT2tdcoMaQDZsCJSQnDwsldv/nc49AfD8JlMVxAvCIgBGhjLx4
2e9nX5RIWTJW3b6QxYPuiji1sb7WnoRCD9xslzW6bOd3bUWHdLEdFx3t5j127J2pg3kbORkLLxVJ
51l1KTUoJ/OyG4cmJ76ORE2TDPXVKnT3cbKWZjEKOmGYTI0svegTdYxVq4Wu122E1usq6nrRBu5Z
J00vbDEcO1Wp3Bp/XCb5DqP1vJnxJErPHtAk76kdcGqqaB+uthQT2UdNXR0Ju5KlSURvx3FT8eZ+
PVNTse6CCe11UPCsYitJgz6fsJUi5j5rqjINV/zRlWsnSjI9Le1h7BhONfRL5/KSBZHLexk4EZGJ
CzJ8QmUpU8Uawepi2Usl+7xEeqcwedfNHt7ru1GYphYkeGu7gaQTCp6GsQlESYfkslTjDtDPkoYT
12IoSi3kGJ51M5yWuZw6OMt0v2By16JhTZ3XNh1gkMDILq1GfI11+ySLshZonra0blXKl+ixWe78
1GDRePzIyj2EI6UouuGqStgRhxaL1Y2FaHR/bDTbSFW/X1eS80KVwjiMRY+XRVS6P+/wGm/CMtYi
WdGWtu3j2iwsJYkO03XtsnFyDzZxIMu5smk3ep93Bo0Cs2xw5VHzdU310LZZUhOVVorFl6gYuzRC
WVxEZ3LpxusmuGUxa3bKoZzXTOg1QkJN/qDp8LFwg0jKdRXDijdl1T4GRHsYcqZZEU7tZjXrtWRt
Ixa7vNfTvZuWLlVd+9Yu+IMb+o9UdXmNxwfKPBPT0H7q6+oalc6KqKouXTOEsI/TO9LZ92uSBrhY
xEAXla7Bmks2ZgkujnYNW+FD/ECrKvcGnXfh6lJTo221FK1oXCCFjeSW2kjD+Rmb1Bi2iA4v+7Ds
NmspRTNMl8s0bks0nJXGbYegTpmf933jnii6jvl0GLm+76NC5TL0j0GU5N04Hpq4zlcHYmEzXNZF
eKVA00wn2EI/lAtVWVCO+0S3VhhTpjjE71hD71RTHXCwntW2DPPS1zoraxnuWkzSUS+XU2VuatI/
GtS/L9W0xVJtEtAk0Zbjh4Ht4raHz1Eyi5bt+igaRcOLSIRBnVFegGEld6spGkHVx56xzwXMxanl
0OL4MehLm6IBDDrt67T3/Kqakoca5BnV5WVTVMemq7eD6+790h26SV7RJHkqElhAix/xMrstjZqs
aIsbVtvzmgcmDWVtRJDcKOzyAetaRIiXQhakTFc9bbWMnlvQPMFKz8WE1f3YLBsSIiVqQgvQoaoR
aDVOxL4QVR8a0VNzQwe1iZoGxhhUDVZj0cKq+NK0JDNjIGDk64Wyq8o31zVZLngc7CzlWWSZEksy
ypyqCcw1z83cXyxVEwsiDU5jg/Z9Me5rV/ZCFR9Ros+Ctrzly+BSsvh7qwjK1iJxopjDqy/fbYY1
K4jZDJPcybV+VA3NTvq99KYWDlTJ6WpfqCKP6zCPFidWLN9PnVnEOvlnpWUnumKCTYptPkRXhY2u
Tw01pw/NvAri+Uc0FDeSqKyfXSyqok9jxj4wH59JdiyaPe253BTd9LDul3ApRBfxDkzv1qjV5xUP
07IbezEHYS1CS7YGFb2gxOm0KpNuM5LyrpiTaFdX4x5CcZyWA+FpH8lNhOfLkLt9O0Tv4iTHtVNZ
Q+kFoead5O7YVMnDoMCEsRV3GXkMaVtlXeXP1qqtRctd3o4yLeuSZbTtrbAjw2Ic6F3vJiuSqEzn
Za33M2ckpeDe0sRUBfivt3FV7pSK5ty3aN5AbHmprHtblP6K0ImmsqVvoz4UddN/KivaCT7Gn+K+
FWZolWjhxhWVFpOe3EvTwrsbi/lZyxn4QDYIXcYfkJditarNaiezkq8KTEgwp16bSSxrI0izBoKs
02cfj9ek4qmX+iMJfXjwrp53FSFnfK7AtVfebUw82Q1akks5YJIvWu+NGu98YGYhwwXsC/ieJYI1
N9GT7twk4sJktJmYoHHyvvF9nNUFerRB8c6V43lcjFy0sWk3XobbGJNKFOG5ppURCCWBmNwSpOPS
Cs4XfG5Rs50XdlsnPgsYfdBs4WLUvMw+1LZ6XPSajySJHxMAIvVQblyABlFgP6a2Gtq8cfQCM6TF
OsJRtAO5WhksMIwlSbkFyzI3u7Ia3BWuiCjDQQtaFbNgNh4uSxS2KdPcnpO2Co9DLz+tLLzr/LQK
WIMXpwMf9L1LaSSmMTRZmHCVzcQ8V6F1QkUmFEvc53qptzLi+0F2IJ4hLnKW3A2ykmdTsadeTcJp
ehXiGYSN509rFQ+iQ8sWLei+dH27xYEcwbh06Ujp3UzAg0p2QMN04UOBS3sgJolFEcBswW4V6/Co
CFm3CRyJ802i6vO5GN+tDFOwxZqIAJ3NA75VPsno0AzvT1s3FLUEAx5u5yR5kN34aQ1AiXUZPsx0
FknQzoJg+k5G+lZTUsJBj/LeRA/UIbuhuBIDVp+mdgozC2h7qBIjPO+OXAVX8zh9wOAQ0xXHYi7a
e9IuPp2UM6LrzFsm12yO1UVJuv24kJsAzZe1dauomjuAn4dg9HdFWSUiwSOYppXvIy566CVWmdy/
rA7cY4oXI7Ra1P702ZjgDWr4LavJc197OPOevrW0up5ghQT3+dzgHSsuyNJdBtzBxPGclSqlheJi
cKzaeM7V1Th9XCdthWzGfuv6LQ9JnBM70zTp5/2gF7ofPInTadbXsSHmAKY+WlDetfZ+Hpb3a0fH
wzhHOx9gn8ZqQQIli0nbuaIp8I4Hb9YuxVVQ7wICyIc7s7EEuw1bqxxbPRwNn68URSgPTF2JrkV9
ZlF8iFxZ5U6rLBkne9ZgdRcNbNrUCCKYBsdPbKij46y9WLp13q6VvkfBCFghqFRWYnZXNyUR7dqD
GMchLZrwNhrTtq3avEjq7WgkqH807wGXjDve8udKuiJv11CmrIaNb+a5OlvQirKmd7MAPWxTXbgL
v4zhTdt6cISyuu50E2wbHgTCtrgDgzX2qY1qofq9lz3LAtWnfeHizDISZR5Fax7aGoQ4h/uOBkeF
kyFbpmAVrcQZUYU+p7q7LUvaZG5VQzaV5XFUKNj2CahH0OkJTBoxqSpKtRsqVCsRL5XOTJ8Aepqd
PUynS8gqe/j28+UuWsjRkbnavjTOQTOLoG277KXxS4f4SrnVAzIKvx/ipW0J12lDp+CqG7E9mDnk
2dKF4NvjbSlXsg9GGq3pVJXdobSmTgMkF8DKcGBeLug0oZeBXn5aj67aup42XV+1Bz852oiX2yYs
IL4obCoZe++TRB/aMi7SNpltTmsU7C2K9toFpYgp7baVb/GeOo4FBHDyAO7jlmIpxnop7nBiYVtO
w5+Gebl7+YSMGHzt5aEKuvYA/I3P+gIMkwyaTu8W0lci0iHIq5vPql7S/UTnvNPSCVtH7Z67MDwW
fJRClWy9qPkpYooTu42DfscqvB7hyJSXLojKS8/KaBMslIId6Ntc2S5KZdTXF2UhVe5n5DIrOQet
XG9nD07BFwO6oVKqzNVjuQEEA2hOdVMu5yXJMDE2iwKcXCcoqg5IN1EmcYfShU42pTqK8wqVQpsl
ODcF6wC3z23aN3V42ZRBTibzAfCI2WPJq7OqdG8HHXhAiW3eKbRZIt2dh0O8XgUawAPTbV6uC98E
kU02TQTf7xMvz+YpeQ/8wtPq1mavNaDU3hWHMdioXtl9pRMrcGDxTRnVB76Mo0iStTojPdiH1oKr
GLQFFFgm6sMKDonVMRPKTu7YnewsZlOcd9Jda4zdEUWO5tHsbnGE/Pm8QjAV6qXfDGMbHQlQHSVx
8jLyFcTqbbKHGB/v+6morwc+ECFBZQBqtB+n4WxtAn4wGBxYH+j22EaAxOpO9vdyqQZRQu4oi2gA
hqKc1AOl8toUMQUCoPYbU03ybl7bz3EH9nvubRp5N+z5XMSHZZrfd432WzrT9RyOCMsYGloIxqXc
ETQBxqTsOJOAHifR8aS+WQYL5IlqH4CFgXDP8uUSk+mqaWq+bUb5MTHDsrcGf1SelsemmJrck77L
7FDVF0MxVBdBPGNRSO+yEZHDsnbLXUCCKGvaCaylQjcJ5+xOBn27D6ZRpwZJAVE9ufKLi1PW2HUS
Uw2Ita0ZOrOnyxTiq2VOprTkUZMn64DuK0quGjvrXTX6834J7BXnxcVcR2rH4qE/Sj/fK6rMAXB5
sa70imVtO9Y3Lor5WaXIrpRWlBCa3CxLi0XtkugwW/xQEUdAiM20mZOY7UsvBzETifKWg1cNu4cC
0EgGTize90nN92oyOdbOXtguUQJrifdE+bRK4is5N+Eu6McSQiQ17FSPiJjvoh6IhxWTc2JKeYkQ
7YVUyGz9JA8VbttNqYtPw9TYm8iHWd1OdLuUuBFrlMCGRev7yflmVw3bwIdmP7bNMZ5Cc0zg5Lqe
bIIwvtfVdCjLJN7T2fcbWrbvijVqbmg7ZlHh+uNsIQQNdZVZCgdiWuMA4Jw8SmBlqIAd9mJoi/ki
8cCXMOKvqyXiG5OsfdrhJtmFK8TxUWKTbOhRLFBQBscCH4eJLfnorEzlOD7XaigvR8/eFzp+O3FA
Mn51Wzsv7trByS07qQ+RNNk6rvE+KvuNncox1csK4AgXCHiI6kNcmemmkzIPhubgdCuv68VeFLGe
cqAnWwhAdFquKovb4GjZAquLdZ3j9e0aKr7htW63Va0OwJYC9TJQD4SCkGYZjnhuxqMAjtNdJ5W+
qgDSRGnBsN+Spe9SNsZ2W/o2PJbBcgl4ut5A8ovti2C7NiO/DEM7ga9WQS7pclE0Kzo4hTUcG8S3
1cDJRUJmsDKuXbZhWBzwSNr7JJgfhikKz927zgXV3ejHrAGW46ooB4E8AEYdJjehjHtAVQrnLY7y
DnnRUEDngzMOQPbcZDruUe6TQme9Z5+k1st2ncfu6NWa0WTdIDskGXClGysZUGsE3y9cD7spmSA8
AgbOq5rvbDhOqRvaM9fcO1Sf06mQuRzm4rDwlA32qI3tDqvqj8j04TVwloL1cDiFXeYYooKO8wM9
XV7uqurMduCSgy6gEBqdbr07gxC4AO9YBgc51bt5mfSu5nbJixC4pMB5nqQqaMd0iUegbQIbHFTZ
fW6DaMn7MECHGvhiEYV8zKtmKbSIRhMfvtxW1sfAKHTqoLs9a+ewuERKxdnKlgHwB+jaONSb2Tfr
AXMI4Add61wldDmUPc5KOtYQ5c4sfXn0cll6/taPQHU0g5m1wBVaDxNF09fbxnTVPpyaNNRJeFhO
l5c7lPgV4sBh/vp7WFSVhbXSWaNYe8BuMIeXuxbicED4uDEH4mUM8U6bvjSMlWSp8TUR7gRcOjLZ
A6oJz0Ljmi/Pihfo8q2ZgO/PZd98ADNP0qTh9Lu+LwO8XL51+OlnGNZaidnVKHUSYtBvXToKeFa2
4frzgBELocvLi19uIwuUbVJKnX3r/d1LLw9ZQKYU1EmlP6/gpfmn+XEWWQiBS5e+NJRdQcSAPE2/
feCnHn80yrdXIg+aWw3hxp7QIhhCKTD2Ki9MFa9pQJJS9Kas85fmDjPY9pnDImt3U0ka7okhAwR1
cKFFNR6APPVff7PTQ98XQN0VyuR2WSB4I1pPGZlG8KJLcKtadke4Nik6nQDQqycOlE+emMWEORxx
c4C0BjRIBwF+4bzZMKRu+bAedOG7bRDrcjmq3gEpAIkFoACsOdQ4/ODbde+m+VOpzbxBZUpkcT4i
e2g1VQKABTjIJUFgMuJKwCkSlQKcnkz3uNGVcI29rSr6uTT2kiddJmN+ZSL5SExjRDQ1F8DEfnZj
1k/VVefHUPixopkl1R7C7oepslpAqiCNdPyR9IE/ET6DCF3wOEaw/pXKtF7tLuj8U6N1DNyH91kZ
jDilksHXh+U8NsHnggAA5tFtO+P7upnvym6x+YjY1UsGoS0qYHjV/BTPSSYhg5USZN85/Mw8MLkJ
my51OO2Q3k8hMEChm+usLIdn3AZpGfsjLZujDuQWRfIDOq05gHRFH6coYkea1AUAxBK+NmcD4L96
9Bs/miSVsr0NmvY4e54OWoumo6JN8CVKxrcVkGElkOmqezstyU1i+kYYjLdDFXzqGQ4z3leXqPO3
LFrvGzP5XYTbUjhuzgbX72zgDgqwW9MUzcEOhdxpvtxYSaaLqfhMzQKwqGuqtJwhQC76XvQkPu9k
rLKKDIA7VYwFLZxweC3FHEE0wNW9j5kU3bxu2NEB2Eptw3jGgYfg3RqnFGxSimuA/zLobobufmmW
+TOC0BQSaQ2LPyzBvOl8sY/G4qJL5h2f+PnQdmAm4xM8vwhZfYcjHgpq+C31Wb2cdwlO22E671iy
I9WS8eHDNPcY6M3gaebdWTNFzdZI/NbWby2q3/midEDCjvGW2foYjL3O+TzXgF6rG4ZQkTFiP5pY
w5R7nk9gSLZxHdN0GeNqM3ck2cDpmcWMugiG4UtWQDLplPJKRwtJCB2bUmCb+F0cgRYyFm2wASAv
T4EMMabIOv3JBbNPVzSZtN/FCnMA0S2kHJq+EGsNG2jnFvinBWJBiNQPbOLpcsODKkztyj7RUV1i
iocU+aJJi07DYSyukSus0G0jU6AU71hMlpwmxX1l6LYN+7cQlO0hliBCTyA7HHIjJE6uqhgWbH1S
g6avR1OqZ1NtmrK5NYp/ZnPY5ZOxB96oSsRrA/aAow99GBOBe5+tja1TDIxqilSbrpR0og6xzyjw
9+idUQ5ISU2BCFIVZCR6MorQd1aASWl2jVVaQP7J45EJu3bHmcK+cdk8LDzcj75KgSiyYoUtsG2Q
ZL79oMDJbdBJ1yzRELQcbBJdnP4X9VKlCqArEJxx3gzgX4PE3cGBB0tDSjhabphEM7LMGaDsOgUs
g1vBOZq2AiDky9SHcZlWNUlNuUqgGExWzXaE7A3xqUPyQkOqALwZpYAQ5Fk8i4XwNguXAOVKgudW
cwtE8fse6J5jb5pys7J4gdU6n5mm55C+nXPHmgcH9Egea5eksetuC0Xb1GF12fQr0E3Bg/YUElQz
6BWhQNiRD8jwAuYLGxnVE+S/En0B0QpktYrbCS8f+oQ/OeBDQBrRB7aVzqO80IWoV/88QB7SNc1N
xU1O55alBZH3p4Q0ZLs60Q/lsGVEbd3cVTnRnRG0WaZ07phPiwIgfdSsXtBE1+ky1/uYlVXWao0F
H07LH2iVsQ6QuosTYPLoVnUFRMwY4kEfE/hgEqd9El4NQTDnE+meUFf22xotMu/CfQ+JNKc0HEGE
IeeHP08MouEuOSZTcOlPhP1w0sh23LfKyAyNFUnbohQlD55QWZ81yjy5E5+OprqG7Iczx3PGZZpM
vBA2DqotJTvuB7sv0PLUgQY5oJ2DKHo7VUDdDEv1vvCffbDYtGnjrDfuYo4gvRsA9d3AoQuBOg3J
5wYog421kDoARiYdVLsrk7XdQeTkUg3BjDcHZpZ0LXWzwcDBirFK3lcRZI3r5ilWSOWJWoERrC1N
uZyvV8eeGrChNkjuaRMd9QragCJ0GejJ52OEH4d+rATot0uHHuakDGx6EFdp0ZLLutFjStqeC+aH
DLQddp+wKgUEUXcvosB3kFizacGdBkO1wIEoQrfRPLhhoJZC2yFKh2mCY1/wrY95kw3BTgXPTnUK
eAPI7IxJ4MGJStAB371t1KUyfM2WdUbCyTSOLTofx84Lb2nejBdh2Ha5HZe8jcdzHi5g+GoASd0K
4AApuXtJ+H+tg/mhoOPJ2MVVsvxaLvv7z3/cGQ3/Xuo4vz08Vdt++3X+W5nun761fTankpb+55dO
s/l9rG8Vo6dKmN/LR3+qrflS2PvfFN78aeNfq8qJQvynRTn/VI9983tx46nU5UuPr1U5kFSEAhvE
CGc0hsJdKKL5WpUDBTlvMA4hTkFQ9ov4qab3a1EOjd7EGMp9wY+wJD7VA/9elJNAUxJyaI1jikMU
4/+kKCemsJbvqnJO84lQlOCIAAbHUJEHX/q+iIPRCVJGY4if13747Pwiz8o1qS6mUSkw3NH6CHZZ
NNFQf+raEQlSRvG1q/t6H1E6bY0zqS9nfy3LCVI9o/Y5TxJzCwrfX48A2Aqm7O3LBSiEJB2VToB1
Xeyt7Cw+HxN2RWlUQ33CxAcB7O10+PJywJbDiKE8aIWIN2VW2U0MZNb5akXRK3P+7ULtZM5ZOUBJ
yFIFkD2cwSV/a365e3nn5W6aaHAGSchvj1tUvHVUjxssgznryy56UDS6SDo3PgPfcVyicXz//wi5
siVJcWX5RZixCYnX3Pel9uoXrGuqRwKxiFXA119HOWeyu2bu9LE5MikUIquTBCnC3WOo+nzR9SQ4
pVymO2l72ZqTJn70bcBNJcLBJR1zZO0Rmx0zNyqPfhOpTVREz3eTsZvmbitZuqxLEu6M3YqD+qDb
qwW8IgIjQfX7fGpqyfu9GeKXlm7whvmHnbmynOlCpdhdJm/T3MZFLzFnLhQzvcWWBfqI8Uf6Y1oF
UGCbE6+d0aoG2lXU9ZUjCwjUxhLzDOmLPbJxwIyE7LK9HDgoVV+7AD2zva+sdBvOPSqXyIloAHNZ
fzS9URdyQKKgTvbTrJloyoKvc9KwlZ0gK17JqnyPQdBaRB3yXX7I2ZuSc46c2nsYKb7uC2dOw7Y/
iT4bZnqg6t1xAI7mlV/vWdL6L45bzKlW5XvvBvmGehVfGTcd29ei8L0HmgT6p+Ul7/y55XGxVrQl
FC97ZKYZKy+3YRRL/xREIB1lUdCBjIXcA0gq5yBwIzwgqsMvorQWpR+yM3WK8EymJgycvcBusr/b
W5FHO+ryqzGZph3H8OynslvEmf7rGiIEelPwPlvVeaIP7dR0NukOIBWkS6vH7+vLhHG52+o4G2ee
qBF50oTua88Xa1CJXs2oHf0GMMA08XUsrBRTkE/QfZpmiHBaH7jP3555lbliQTr3r5VmBrKIZVRy
iRRH3DyYxk6bdUUtesrytnloldPswQsH0hQmn50DtoMtsu+eih0kzUP+PNSZt8AB2T27SozroHey
fZRotacx79ekCNs9t5Wln0XTRtUycjPrJGqQaqxyAGjXDfHl1qS5POSpAzDmb9PUs1hJcGrk4fI+
EXdhfPl0+178tXZyzJI6WoIF5c8Tt8hmZVOyZeKETx3+QQ+m8V3cZ7AV/OXdhszgIUws75i1ffOA
c2R7sJl1WxTFCd/SOMtnQ+H6h7Ad84PM1mYQJ2OMiG6y37piqP3DECq25JX314yepgEaiQ4IctQv
B7A3Z1VtixMbOGKj0j8mLd57SNuJUzPZCcBfG69bhND5IP31za8do7/ms9r+9DIHaX8cPa3Gtx/q
KcNNF6Z/a7Sr1rzGWbsspfNgbCPF21FG1aGYTOAh5IeGyrf7okbgOP3lojg0T94F784ldzzcRpFf
WNosR9ttj9GI0c0E5HaVaNrNzRAszPwSDm52973byZDXq8yyurmHZ3qXjQgeRr+Ljjpxw7noSfYH
KxaWlY4fdhOUC6vN5JENKRzIX7vC7x1IsigU4TNzcrrpXf6F5unYXzfZ0IaUxAkY/k9Apv26yRZ1
4BRNPZIfQUjbTYNv/9B7lXNwSdgFK5qSYF1mzbPlOnY7y3wllw3kLms1fYstsxZD74Lf0eKmOR0p
tvYES1TTpLEJ7jQz2udiN+qYHJ0s2WZ+JdkWOOVHOhIxt2zk10f+Xbr4haZd2V/VkK/MyDS626ZB
mz3dBio+2GKML43Q1hNpgF3YYdgezKTKuEZ+u6q2ZmiXOfISRTijCcvPaUqsnTcO1lKldvI6piW4
lFny6djxm5St81wEsbfKY0kB2LFDJrpgrnRiX+LEp+sq9eJdVHfO0c9GtQwiO392cgUopu7lGunT
dpG0rkQyLgfs1XX+g9WioczpZnhrRduhT6Zhl56ykR/MyLixOi0X4NR6q6Gm/sPNbds64HcJ1wOh
mdX+ug8Sax02MX0m1D4Dm+s+Ii7BQnXD8TKWCM/bkCM7kfXFB8Ak6rRLJ6vpYkwVjj+NDE7//aNx
3V/ptT5+CjR0CPUJI4HHQufLyQyYMQhBdcU/NTjai7Sr5EPHnfHq8aVMXGScyw4sl7EpLwEbshVy
RA2IXn32ZIObcACiA/oMT/q9V6b4BYygJBo4BmfRcBZlQN3Koov29wnTMzbjZ4ZfbPe1Xyb+zflu
wwnTnXU93aaxmy9V7JOj8qW1dQiL1rLzu0tmlWwufMsHVbl9DAET/llpJGJqj//RisxBCM49ctBC
ejtCa2+nK5tlILtijFQzWLB0st66xho0pF67Ij7c3CdHYw9dDeAkbtODToJkU7p2vVVRhrxngtRa
Jr3wjRXNeXCK6Eds5WunK9U2C4Ns7oTaPqVuOy510oEc0WUYNtnoIr2Kbp+WYMYEcmf8jGkAOW+J
GB7bnKQZtgby0ZcyPDQenrWxyARIOsCMo8SWVy7R2KqxYcOpoPILefU6S16ZL7K1BNUMuQrYjJ8P
PGWTsa4B+eV/azUrrR3oA293k993YGUARPPwlS/cSrsbuCd6pqT3LCs1B1c72JvG90q9jFKnmuXT
vn+fMD1jq+O2+vfptpLurHeFtfiyrnF5Xc2C2vs+pro6BCH/4ae9c+pZS15oGs65x+MnZ+T6UQzF
MkuI9aBsqzio0ONzpxHOR0D9TcSZ+0rHjKxEx9Ot5sJ+xObyh3FwZfpDEVI/hgRUdH/wkde3POsV
GYq1r7TzEUY8mXtuqM+BZOqA3WdcmIl0zXO55qObzcFBRfYpGvlRDrk4DgHArQURLjBz5J9wNBaP
ZQQqdCFs0JsD8egUVrhJaCfmZtI0nVVdhgownhndPUpwCh/Nqr+vYTzcPI9u12gS7iOlmYGcFJVj
jsxcxHa3blI4bGd5DNafuv1l1IO1pq0nliVprZeoE+MCYRzZeIJZL7YHLM5n2A3MbIBMmEWZ9Shk
bj3orF2TyavLx3L9u9fWr/EktbHRER8wvQ0NSoC49td4MhKyjy2Z5j+kG3aXwgXbUidR/aGk2Hey
QpJCnpw4Azu5490haaj7zNrC3zWJdRApG0EN9QBuRyotVmZ3YzL1dvUg0h3IHkW4Sho9rEaKbGgg
c/0bRcYUjf8cDuPPh6jBn3Qy4Lcz/Ct+/fOHNCtDpB2jT0snxzLMi5d+yBG2Mu+t9hQyYpqzReB5
/ltiI2LtuhIBBQLmp7LItmMEloDHvHgTFx5bmmHUFp+pV1cXj1nWlRL+eFutcrryGyHW5tplWFxr
++gDTsr1t7gf6x3PVL23K3cAw23q3sYN/asnSamyFVFDvW9APF4WQ94tiqJIurMIW2T/wCFLWoI/
wm+3khHwUcHuZ/s4pfTWJD1IvcCBMNYJ5DIjCErggVnD3Ox+PnDfuGnYmz9B8L1b9NuwUNUjnqFP
41Dh6Z5R22IP45jSbQRUcgXmdv2eAgryIZ34XtdCrmSPV5zhZYzQLq1AxvWWdhe4z/ehPwR8lngW
yIs+PyZOLEA4Rc80QiHcZIy1qy8T8QiewH//eoNJg3TXKPnT7UfM69nYeTwahGb+J42S4/HBDgG5
fnY1q4DVx0AOuqA69pl9ruN4ePDCBg0NgRWDrrQi09BMpFazTNxguLnxWkdbwdN2FugUmJa9TWdW
47JrYsnoKisR7u02e+kKFl39UUdXMHTlmnBwDbq0oMnczrU3l0ESr80K4zhy/ooXNtmbFcYeICGM
qxoDeHjMXNWMzApz1cwR7vx+FTFRaRJSxmvjFwNsBJlo5Xkl2TmykeCim+7UmJ5pNBNkB7ILQhrT
bZNxYSP7vGmlzFe/uQsQf/5yF5xJbIYD0aQTw2NoTw/pT3fBBf9m7Aav+BirugEVvM1Wfp6pbRk7
6XOiizPzE/t7zrJ6jrg9PslRJPjVp9bMTCjmP9vg0T22vEh2HWC1pezLDBhL85j6ugE3NRUIWZN0
extCVEOPydTY2OLWrZUAyYPIZoQG6X8zg5vQ45BYV6mrdGtGZtL0XMv7ea2ZuF/0J2esN597X2p6
Ua+QO8r7ZsZSyvcqH/geOgroF8xYeMXOw7e1NqNgcrn7IbkjbitCs+I+nYLlAnGV5/LFf98g1/0S
0FAorD3o+KCuxsb4z6xhbTt1qlPpfXRWXK50ZiP9j7TzioVjdAytMuJzO01PSVR1B9WE0Gx1RfNG
azeGZqvLrzFJ8quTajlLJ/mbsd2aDqxsLtSwcSY/YxsKK5uHSEGtzRA05PyqlQtCfZ42q8F8eATx
wkIXYBumfhwtlUAqCFxbRAp9ZSmcuCS6JWnUIotZPZfUUYcwVWRSFfzdbXxfbJIxukR2TaA+yvGN
65Rs8pwFhxFHt3WvvfhcJKm71EGrr0mTtoueVfKJdxV+jBGiZUtpPXP60XpPhfiw7CH7w3LZIYnC
8QkZUWQKnGYz+mMF9LaVFzdK5MX0ZFF84gLj9m4qGtC1kiZ78cMRSiTjpoABg+SpnPV9PQQg5BB5
3jq2iLwUFWs3oNqW8vvQJGzZ0SBBhF3SuU802yGWZDvTk3TEscJ06zEOb0YzBICHLflPIpHUnmQU
NZSYfpEuQ+xYR2oaLjc+G6ytRyuAOr4FLN1hwpu3IBsc+jGNDngldvtiAF4xjYw94FXQzX7qxqVY
Mg1Kzd2nCIexWpgxBKsfic/rdVQ0W7D2xbOwW7UgOqWHYvTZKcRJGPnGwvloM3tZIJJ+q3VXrIIc
dEqVJcNBROClt1UASq/l14+m6UHQ0A1j10KmzePQhRR0W6QizKTHdHLWldzFJBrV3K+QbBzsJN8Z
Z68J852bx9+oR0HNnEICc943TZ5bgFQDDjzuHhckjhXse1uujEvg/LAH0N9A7WfHYdKo9BAkfQt1
as/kQNip7WpyoT2PZ2Hhxd+qDuKgCDnxg1v41mNF6hOSHtFzXYBPHSa7CLHfyYoqmwPn0wsmEVfX
YanOHhIgZMYKcBcAdO2NLc+5Oo+jo84stp+1QkRWSRxwl0QDq+3cUm8GAfXNUhFpg2LdFWuzziwx
vVAgV09T/Gvu1xoZ2FwpHpZlKlJ8sYmnUzDtIrGgumqWTuMie0nS7pRnHciIURWca+oG5yGh7vy/
X0xfNMY+XkneVAoGG6rnO45rf9EY91WUNVxT8r2PoHrKh3bvTE2cqHZvhgRAZTQ3XWME4CoWlYPw
7m4zE21N270sLF/N7mPTA+/TX9tjprfx6JV71QA6UEg6cBLIUyXw2jNN1+fJKZybfjB6NmDiycuM
eRUuacO7vVlj7DeXkKrnzGn5dpS1Y88Kkq9bhQPrDcv7fzNSU/mFX3dYlGTwQiQWkFdwfRZ82WFJ
mSAStwL13fKTfE6TNlkXOE+ukZMHi5Q0y4aW4qXAqWvfCGXNq8kOZZ2CjIuM53S0ogsn/qdWwfCu
bTUualXXO+L29msCWNXYRYSTcFcrtTJDZ+KjDn355CS5d/BFDz7XdNnSgbY0aezshFRVtkpdR89a
pHtWLuMM715JX7UH5QQinm9f7BkwCtUW3/gg2VJHVbIFGN2+xuBKa14M35Iyojd77Dvta+rlN/sX
/xz2HJKebyHEHstO7eOKFY8Z6fRC5bG/MkNraIpzXVsbGQFSnme2G4EK3hXbpC3UY+Zrtq+b+gco
X87vgpJ/nIew10KcD5V4wIgLIdyv56GqrEHrIZ74Dh7sRMwqXsegjq5JVtKTLqDxaEir3/tW+KB9
hcGeJMx5jsdsVU120vXpmrVuvCZ+1ixrwQgkCG69B0AJ4GRiRJuh6RmbgFp9Dhn9LnFlfsF5B2GE
jcem9Lr8ktqEslmPl4subXWInEEfFM7ozw00aKJKxnPQN8UzQM8foeLN0YwEuKIQOoh6b4ZZG+t5
FVKAUdNKwAj9go8eBQiApXFa+BNNo17x0M2Q1AEiAlF+e+gQgR0CNbaHFgi9rg8e7wPQOieLmbt7
lRrMmoSpN56D1cPaRH/ipR+AZ/2ZgfkKaoUtHrCPqY1MansTpLaeUitw9WQ3udYN39Ao9PDmHOgR
jFWcBolf0CO0zqeqIMO2nCbMrLE7TUB/c+PNjf05HAEwTIhjT8AxSjqgYMqvNx6Jzr7TIQcxy+XV
oghUfyQgC98aiE2qTZOFL0WVIIlMQdYNShZcIYVehNRJz2YERDc9k84HvduFtDZVgCqLCJIwaBXF
bNBxBPo8GlSNyE+M4t0PHaGFwygogAykYjcF4tbhSPyb+gH/eFW7xLPxc/ZsyCsRdH9Nb0qflMxz
EucbdaLXurCLI+S9Pzc9pGkLCw8uDnIjnWVWFhzdztYLHwSKS5m5xUoqACE85PWG5EW0K1kc7Oyg
7jZdOo7HqIM8UpGKXAJvBGXMA70b6BM0Tb6qAaJOZKh0XDJwdrbICLQ70wPhpLv18r97/zZ7t939
mOfL32xp7OvDDwwgmKpQMY8gBwyQ/tffAA5wI3TcQ/UNrOcfeX7uSBgd+yQJTjGAjhOfGgI5zUIz
HFrvNtMD68o9oMDH/Lag7BRKLkxrk5HTGbavYWUuYJzNhIamJdYi2g8Gsu17BuC2A4GrFIM4lBOs
e7OZrt3XzpxUQ7pEZQUtlihBMnORNj8id1afaU57AooNHre4dY43lwapLjP0JhfeRN0MygioGSf0
p6qzJ5cRfycmyMi6IUWk2UAEWUMACptpjG+RyZtvBmEtm5FStBtu9SsAQnWowNR3Zm1fHhMxsG/C
BqlsZAXZI7ShD/lI3vyGh98CjdoU/VC0R+VodqlSZJLdaSItRm/WFSI/DzLmZwXl9W0iH3DGa6IB
Qh0iAMD1tp6bS4Hh+ur35Hc7tXkOfnkHIB/khigORylDbTjvS0Jt8LlIHUXzbwFoclfowJw1IsV6
iRIa9KX0Iw1uXw3NyjS0NMhbttfkRzOLrXvjitx+GJAgfcpxxDRmZDcFXgn6I/IS+tI6jgKRyreR
I8AlQhf84QiPCppplhVXofVTk+kSnAhCj4THLgTssvwQQTNBlsPbWCtIxThIIXnM1VNlVa/GobPy
egatU3PtkVjYQ22XLtOot1AWb2YcCjcPFyoEozlSeXjpEoh7zUSm0yfEAcETTjHepvesfDZC9DVe
WAZ5a8c17i8J67XtJDVyJ2h8Zf9lq3IfQpKpSUb/Z5txvq+1kMW/+d1tbpJp1EP49Vpfr1/ST89F
OOmWuf9IqX0STkDfU090S1n2+baoLfqmk73b1/S9awSqVHRggvVtFLzTEsrfkfc4wHf1HkBHsjD2
0gHc0dZ5cOnyvjjzNDpVYVhuO2ATIM/pFI+JB7HFknOVlLOgGvQeBw8tXsKieWQoKDJDyvolBFZ+
BNDPHrUevKUOibuM44A9DrzqjqpKX5JkGKo5Di47y+nbs/HtR2Ev0sqKVnzy5U5n76tiTAGw4kq3
pmjmfpiM1xQh5IH0jrd2i87d+383Ds/cfaj9v2xmaGY7PozrZvQud5Oxf1n/Zfjlcm1WA7AikEmZ
teZz7tfLkB7f2YqtioI2y04X3oWAfrDUHj7Wm3r9ZDOztgrdW++//QoVqlVoj3Id5aF9CDx/bGem
C77vs9cG/m3CYplzCJv0f7Ns8jZ+qucvZPKTNlmPHsDOEWcxCDbt5GqaImqadQrqzJwoLm+2hvjj
luYKpP3Jr50aG6VfDr50z/elCW2tkzu2c51A0szG7tln4XClNpRYju7qtRmaps9RiUN3DMz4Ro1X
YwNG/I7MbbE3I2NXQ7gtmBqOd1MLYnKStskFGtHmQvIfkSP8dZ3SGBGPGt683P4R8ZpfQsvxH3oH
VIOB9m+kDLz12ItkFfzqpSXeNMIZTkOm7E2FChjzZEA1pnnKT1Hdjw+hbfWPNQcdvbP7ds27sX90
y8FDaRv2zsIuL+eKF08BHzoQHuHbFRZbQRRYCkc+utgjkjgfroZCZvdZuwwcDU7uxEEbQhlfc9R5
MaObxwBJq88hUU7rKcUIUvx8aDparbzI9/ax2+H0p/NNjIPeBvUIdb01E6YB75dVK5TTapdlPuXR
J28z01D7KCCXfXDCClSKhuijBEh9Aucd18eh/SO1202WWd1rkUGHBu1jtyF2oZ7D0rsah2+xy+lO
0NqKlyj0M0Oa2T/2jPXIPQ392RUyOw0TI9d4ODjJ7C3pH+4exo2r3IFAsclWAZh/OCxXDFkEwQ66
h34P31la7R3uzhqRYZgGTbTNkXZeZlFdnmWBhA7to+zDi0B1lUH/2aQERXp0yx66kVtrK2uCDbDL
Ae9eBpXw5AKOhw4D+kdAIN7lXtlf8jwbttiPszUqd7TQRULD14uDhMLm1oTT8G5TmY/b2BEdrVQI
cazoSPRWEGteeLX4yCC3XmQQ+h+SsqBnYWNbFi0VH+OQPkB/7h6Uxrc8Kmiihe8N30ZWIVhxrP4E
CR3q8qDEi+sjSLUl5O6NU37zHVD/BhEWGwQX7bs3IhbIy2/QHlbrqB7V2gxT0N37qHynKD+zGQcf
msRpcQwdbwGS26u2rGpbRnJYGruo4w2kA+QZRYC6XaqBvprLQBN8slOkC6NcyzmEGM0C3A/wjoqo
f/cb2U5Uwvg8ynG4don4ZuwOZA6LXhTBNnfwdIGSKCZ3t7FsyP9zsjReyiZnH1SMR3uMhqMXKGs2
5Lp/H0iDUlPlTKaIDjWAoOfAbumsBx3lrYFUDASHePhOEv6Uo1rEp5fkGyZx5phR688iDUDwRjqs
RMQO3boP5WuRVT8kz64WYJ3ryON8H40Etzmzwb3DBr6S0i0QRllttBncBsT2uIe+KYLcv4rSBPIi
K49mngPiaIWvdCVzDlAleXeFHSLCgv7xGGnHOvaULAvplntjuttNz9aRxj8KB84vE77wLEBeCZj1
fQD5wijPLI1RbMu3ouch99J9EIXWBUAWvyLCYTOvcxB1TraA6xwHaQEcDrik7em91zv+2W44Odt1
Ko+UyaUxmSazayhdodTc5SD7bb0Wx4/QdsSzlpl9AN0HmiSrjZ/7MaRn2ZV4X2EyiGT/yL0fEA3G
z8qGhh7UDZQ/AVv+2E8NJDIvQZdXGzvKm6PNKJqpZyaNW+l7ao56cnxpbF/8yrRf2Tp46hl1DpVr
j3tI11BNaqyTp7FvQRhwIvED5eWSxo9+QF6D8i5B0z8P0Pst+ZC6t0W05uUqSaF1qKGpoG7uHxwU
BehmEKF2G8tvLrdh2fTgrtUKjDa6hLope26gWl9UCo9JQrLqueycDEVpCrFmPCifc4+pFd7qdGmG
bunrdQbV3MIMY0rpRoCxNzdD1nblDgdMFL2a1goQV/axrNqZGWZjYB9dxT9T9wk6W/t73Ok/kljF
731dRjNeERS0qlCSo2CBuEIRWIBq1tvHHjI0JPkHe5cOuElpoIIT6lQEc5R+ai+SoOSMjf9tA2do
Tg0YOgteDQ6C7O7TcYT+E4+GVaXpnwlOdjPp+/FLGQ9iWSlpHf9kuQuBZ5DiCbAh1Tzo0t0USYAH
QPnBS17m3k5Fw3CZRmWj8E1xkT9HE8fKcrzx0Co7e6bcn/R70IeZ2dDJUbZGynpjZt2u10u/DseV
GUJuk6AsTImKX0OePfNogAiqteQhLGoBDbnzJ16G3WsMXSAkZypbArPvXnkBpJEmyt6Z2bATB1c0
xUOT4w1CUGfQmGmJQgbagzTYDBuUa1iqvrbXZogfSz4jaZWezCW1XlQtj14AFyO9DQKPcTKfi9KN
2dIMIehduWW0D+yufogB8a3Dsqx2rgziE6+BqrIqq19LN351EYP+6BI9RxnK8IONEQrnTYuIHUEQ
L0h5WyTAcYByxK9eR5HeFgVMz1ml2AfXEON0NKkf+PRJILH+/EmJP9avecVfA4tbP7ISJMS/PwlV
JzajBbE/wr69JFVeQZXukL1pqqz5DeCJlOuXfKwNLj+qdYSeDwI3im5+CfLcOE+lion7mSoULIqj
Up6zKn0IWZzuKM6GZ9N0gyPPSYwHolB4jozN+Jpe1VCc+J2wm3+Z6EvdbDsxvH2xD30lT0o/fjHL
6dNdnhyaYhD7+/WNW20lkPWnnnX7dGO7NR7KPdRtY90+/T5RQ1u3cRsotu8208trLo8chM67/f5h
KNyxZrlj7c2kscd+g2Qgq9J1lpcduI6IYcYG9ROgu5vGX7vGIQocOHzt/uQLbBWnwH9cbLp4A+X5
AhtpuGirnh4DO2VH06PZ3PVRW4Ik7WPc80dzsiqLGvX1dFusiGiGDuEYTlpmxpy+zBA5FbVqdIzt
OIH6LrSEfq5d53UMa/4Ayn1/ogWFutIa7fc0C3GU76RzGFGr8Eml7t7YwR6GgL1hapOJ2Hl3g4fB
RUHFALT8rXIqa2G8/uWqTl6OvwOCDVBQmNqvk9JlIkyEDiAXFhAXCS8QOH7NTiVF4UjdudknWN64
w0HUj7MWml2UwqlWTVTJvRmh7CFCTNS4ROWYgTdzY/xpRiebPkpLyJuwtBns2F74LgvBuUPpp7tz
P/Lw5lMrmR2GJMLhNWrXtgZRw5XtOnb65uSMml1DvAbOAYX0i+bh1ZhQF6IGxomymj4SxVd3atQY
QKOVWBmyihgaP9mwdm4HQbs2Np3yfQYC0pZVOUH5FU32pndvjC0QIl+Bk8JnZoK6EA7euv+27qdp
IlH11ArB3o1RKuPL9b8M/+1SZQ0O0BAs/s01bBq6Q7mNaD/avXUoaG4dTC+O65dOElSt+NXeT8O7
zatA+QsLf+JiQThzX//FT/tczSuNurRfJooCFQYh6cNVa44iIwx/LQpd/m00VwyQld2EEA6Ilvgo
K6j9PTj5yX4M9zihAgewEBVDVIGG9TKuZpkXk5vffQWi/GsU2cP6brovM9dE7BpHYIDgfMbwtyxt
q9EvjUvevUnrI/tg0YBY/T1AhRlE6qJcR5BqXFChdlkFrPzGBjYu0qECpbIt6UHUUBqiHknwHoKZ
bnjOQSrUzEKu8bF3cYygZdJs8kQsNOSZKGE6bhAnqRfUpENCMW3es6goXxIu1aEtOyRAp2EbC7rN
ZOXOb75Z666rdkyWcprV1daihywuyrnIW33x+qRC4UVUk1PEih+R42jB30zppx2+J6yvcUZGWdTI
iscHVo5s2yWshdDGmyhM7YjChJMoOqmsjbGRpB4vQ8xuC4wJ6qZ2laOI44LzZHwwV4q4dw1VIY7G
o+sL/APB6V/yqNTzIEwgi8Fpslrc3ngm1AQxot0MTgnuMmJQ05jZ+5vxPiGxt5gSUXfTLV69v1Dv
n3S3GW/n78tHG2driEp8HEFcakKZzwyR6Tae2EyDQyDicqLj3XTnOzn/Qn8yfnc21JfL3dfiK0j/
+jTf0eI3h4WpjPcv2K1NPOAmDgEoCOSETOrEn9lRlsMtWqTU+4N71j6oihQK7lh2G1TlVUgMTuMw
FuJSl36NZH9TbG5GVjJ1RKUdIM+AS2dCeOIy2mOwmCDLhVnSSCeaI/PnozrFFPb5qFyRg4KIE1aQ
nI3NNEEaBusahIyZmSDTLKJHvu5wUBv07L9RfZPi/mWTIWCTBtN/yP1DSvkFBvOqqd4FKm7+4Vd8
6waxOqQqcldtmfzoq3C0V6Ss1eHW5eFroyy6w95g/8Gt6KnAvvXiCM9eRj0JAefR+ggOo7/IqgI6
aFmKPW2dYObWQXccoct9CjJ3FQubveVOnm86irKaPRXhW+O331VUB6g1ztMrYKd36Jiu/0fYeS05
jitp+IkYQW9u5b2qVL5uGG2m6R3o+fT7EdU7muk9u3uDIBIg1V0SSSDzN//3/3Umff7x7boaivuO
y3JQ1bBO+Pe3q6HDoA9IW/6w48Fciniwb36CLgGagA+yp6quvs2BaqORM1ZI+9nFI8Jw5VmOZr2N
rISeocXoOeYmqeJwmfiTfyRx4aPJxVFp9NeOle1W9qB42gK5EgZkY431yp53R31g+bCwbMpqChJn
SFGqW0BcCG9GA4sMYNfPLlJNlAIo37ciD5dh7aJx7VsoZwY2DdQR5SiPZGwy9XjfOv72HrpPk3Pb
pEOPVwYVMV8riroLKmfVC8tOa+O4EdrNcaW8NoC+lqnp1wfZNQ3tTVE86yp7qr6qhql5RfbCeGir
6ZEVaPz/lGW0P3mzDmKh/CB1CnKs5nXtz/Klr2jqUApL+Q7kqty2ufIpwWmy8a0hhZEWP3xh04A7
q+dIzXcSuSahb+yUsmtizbC2GSuH+of9ELmIEHYRQlntN6tX/Ku8loTBuWZLBd4Ul/tnWBHfqcsS
U15PxpVIvARavmoS1NDbMmj5+n3v2PqWdiziZtqkvq3fQAUittB3/be+0XaILZi/3LTf5qntftN7
21sElhc8jfHUbDot949qMqfUBWpg8PEvd/6bOVX8Uw1E1+6xSNg3j5zoSXLiRi9vz6lW/ceTorZR
EffmBGc+QV5DcYf2PH9KQ8krXZYj+bT7J1hKhRZ5j6hJVTS3LKvas4jEJUrU5iZD3BTjugqNZC27
GtJiZPbSYChWFQr4J9MXf+VJWTwA4vMekUp56rmr3oVds5ceeN/nfmu/U0Y8d50XPw1ZmF5Fj3VA
Oce7bED2c3TTfc4OHgHgWc9JKUihj+nGbnrlfG9C1f7dFeRW/KSDVPQUzhliiDu/G33OMaethWAy
OXRzn4JFlDE5ZWwy4xjWoUbxAHC0iIG16D+E0xlvalON56xSYerOXUUphw1VOHtji8h4EywJyPbn
weX3OYi+mzctCO1t2IfVxTUqc5ny3/hR2+dJLdXPCCUIZP66Uyfa4skewXMDd/usRmtcWZFiopDU
jC+O0+0ySGafBnSztWIk6Ay3UfQew7uW87NQc7g7S5MlJaejTTSf/AG2Jt/BXGn/n7r4jOb6803I
XQdOY34Hei4l8j83HxZlQJG1ovju1uzhDJRKr+hs29dqCgfketR4I2N9WwrYk6q+Ey7vifu80C37
I/rYp6o3mqML2n3ROoO2DcbWe6MouI47ffoWe1m9ItsfnMzCHw/GmO8DRRcPuWXzQsrtvRNG9YMM
NWbsbTG00Bb3mBxA+oUbOO3Ovs+ZlfBQPcoKbWOpOpvBzCCpCz+qP2qha8K0hTgvu/8o9n0dyqgN
jMVf/mOCPCxLSG5xPOxlr5mv9jV7LhV6Asne2E/sY2dSSyUbWj6Rd492NXpwOzgv6g1kZoPqLPVw
K3bGTTwn6GWDXHN4Gsu59oLO2+oek0co4/1z3h8xI+mTo28/32fJCZACx6WLe8EqLGsVzmXrrBWl
UtGzSZ1q0dq+vrfm/Zg/b97sstnUvgYnfw4hslEg2TEh7UdPhuouTw8gLlOqMH78oDs9r302okZR
jx+VQArDpBZBvgywWhiFR50F5LOfUjHBpQD86DyNL8Za5G4SXfrcN26dMG8yDv0f8ZjRCfayq7On
i6fsA4gVImEtEMwiOcZU4BfdGIbPzdx0Goxjr3n6ioQIXgXpUB4Q/LSuCTj2Y2g1FIdbtEHnhuTV
hB5rHx8mzRZPdRioBxHjSCJHwwkVyVIdy73CwmE1xkF0gZcvDvWQFtsmT9qbPqnegi26/72vmmU0
J3Ztu3qDgyve+hq1LHU+qQqVmqyiHW/SIEJuWBcJW0N56OTsEr8aBeLxUh4aqu9vy1gMC0g7lbHS
LdM99AKbEgoV6rYEWLVwlWwnyWzUsPBbQdhhK5luapb3exj/BxcZgjcWEemSPHh69lGdfYKzcsnn
1EXgU7xIGmVYmch+HxCnch5Cs/FOmqXsZa8qC+dBHrmUFzy1sC+k86FhucMmQW8ejfr5wetGY7dr
9OhDPnct4EG/B2Q/m9BKGkv9+MfzObKMW98CUMnIGvOOyvw1ZaD+0SnigpyvHr2kHszWJsnCD7Ow
fzqoxf0YivFAKRWAmNc/KsmEln8yA8uaDr3quXErOwPsba9Vp0P2W8YUxfIvRa69AxiFvSsHlNbT
EQbttig4Uy8eJxpZSZ677lc5ee6L2q53lYOGqZw3h75GZZ/bQz3JIzmPn9iDvNRQp9dIgHnRwthc
TrHaPclGY6FPnfNmF1Du/Lia9dATsZVjQQGepdS6F9lr/bx7Qt7yu5WG6lIDP78pXcu/ysar4nrl
wrtf32OtnSjX3vc2QVbbp3vcSZx519r9xScpVx0YurPgWZ4tx8HSNjIoJ6t5F+9FnF8SB7A3zPf0
fTS8XWNlkP1g0Ty0bfxdhuPITLZJBu5Wdjt+6IuYh9kV1Lf77DUK7hac3bhOcQBHCoZNc1PqZqG2
BMzTb1wtYKNrF9pnoZQeuVQeBPkweg9lnqGGQdn2m58AdUWvIHhE7AGettH7/Hu7fmOOXbQafKU5
yibB/Kxc3PuDMlH37Ktg1c1zgBoyHMzo48TWmyM4nnQ/i2Kvq1jJHxwPYkON4udPbFqcoRl+QGod
liaqghR6axsqacs7LEmd1yEbHuXMSFdfYzTGXixtHDdK6qcHL1T/uFbggkNL7PLB6SekxlPNqTby
0BwSo1rIw8GMtmUJ1Fg1XRSJux8t1ZdF7dnd3pnLLVWmNVQteyC8bBpfVD+itssbZMOyVbwUo8sf
ErD4Wo56Wc9737fUlRx1XJHsazs3l7JbZzzS0KpWFrIbotB3ajvWKbKb84U5WN/cgqlCwijvwr88
D8y+39fBQvW5G1zX+Yz9PFhGmps/TYBw15av+dwbHSLdbhjsem2pt0sNA4wLooEhRehCfzYxj1g0
Tjnin6UeW2Eon4mO6Db2As82MNiHyRjXpDjjelkoyYdv19lZV+LwuVCjbm21Jk5DuZnv4ZyOx8Li
DTNmJ9loEBy/jmS31ZzshITV71EZU3x7WKPLS/KrCcaNlsdrVKBg9M0NmW+UZkMkaxeNa8Pgy1zq
6cJsUa3DMEg2hYd5R5c33+4heTQpAk27qNB2SpY1q2iucme6d0V5IHlGGKw6yngwx2NVuSrJ+DR0
wqAQaLDfDRIfJciwuJBQLi7ySHVEcUm78ffoOHdlTI56Kdx/oKbTuylNWkbVuhj2UJ8FHL+lUta4
MwmFCpGdfYxBKza1nnV7q6z0p9IIvukTK2D0cXah14hLMcbiIo908n0rNtn2klwZ35PiMixHXDuG
v4geFo9jYvcBefJYWxXw5THfygEZ+7qCpUdPDku0ranXJ4/XGJJE0TXuUQ9eAjX96o51AMBr7vqk
6vFXKk+9mE3DJjEeG2ADZISc5GEqwX6buso/ne0yGLahfagbJ14lGl4HZRQbL7lrVeQkwUGLf3cV
YYOgG0nrZd98t+BHXGXGs6oX0UdnoCSe5ZrxaDapvRmqxjwWqQoQrB2jbeqq5SP8dGM5VTYJ8Cgs
tty56bXzzFfk/1W4NvRkCFc15MGQq13abSw2uQX3lz8Lw1mYVGtXm/+wojq7pR3eAASBwLIddYOG
U/sRZqjjTnb7rEWdcyqBRi516l8fjQODDmXP4Rzp9vTU6ObZy9z2Q8+LbDNEOmz5+XQECxZKl8eP
lRJvJVOZBIV7kOxk2aAq7X115UAhKc33OSYOAKvcqtYaCqBPuhlvAMA0byn35zFDX2Lpm2HzBosE
3kAIvEeO8lVqi7rqnZMcVfN6mRuZ+2w2lf+QVwiZxKN6LlQf2Vaqrw/wUONzYUsJO/9BhmST5x8j
phBXE2WUh0nxyn2Seg9qMrvH6Fmx96u6ftUzC1l+sCZH2U314VuDxvhF9nJfp0BcxTfZc2eh56F9
UjM7WiIEtzJK2z7VY2+f5hrdrPnKoezLJuoxE6pEna7vE+XAH93WQdLYr8t/XO9+kT/m/qdrNhWk
T7VvQ9YhqXVt9SDaGQJ9QLgMSoLiMZKEkYn2sZq8jXZrIyvObWUaUQAGo75WUap81J4llpNhBLd+
/rV2vToeRzhzR7/otY02qsnOH8hzD1qeHa0S/rHgKfIZWPFVBEr5LONRGP2O5xpAdJZIN7371mRR
iJIsabeyHMT3xqouTjzD5fyaxXrOHqwe3fFVkH+QExQ7nZ/+5nCNxlg72RMsMDMK6u+5FS0GR2s/
M8U21yJ2i4OGHuQNBzmkCedru3H8M9Cz8glbC2Nvtk66QeZv+JiKbiknGAAfl0MzlRQjTedSGlAH
8/nMPjV3YRH1gESoGQEXzY5S9ko2UvBKamPJo/vAH/P+6MrJVRQmS9TTMf9JuOj9An9c7/4ZOgt6
kDpTifgr5CsLVt2ursbmAwxa0bXJJ+KwaP6kfE2x5iafJHmWne+M5EKNCdJ6Va3ltKxoTh5JlGff
TqNDbijqImpGcRx6RxwjQFHHe7ebYwlAHhY486Hsf038+5R7DJu9Hss64a/+0+QQP5WdQFB9qRUF
3jEGvwLd057bOv4RllZ+NueeGF1rmfQWpoaKbyyUiFcWjmJN5ixlQok/DxguG37nPeXkDtGxiuzw
K8nkemTe4jp6+8og3U/46sdKcKznyVj+qStu6fCgdOqSCh9K/Ah7/z6aYxCjql8mUBtY394JOhXb
krmR3XtTBCh9Ndpf98gfsyYw4bNXWI+uR4tnZVHfklkMZAT1j35Jg1vb3NUaxWRxmaDWixzbsy3c
HKEJ5SPuSedXxuQtoyLVzoqWqCul8PKPFNhECBXp52yeYwBees0DG6MsUevHOAOCiDGjuqop5ULG
ypSD7mRIUvkaxA/DVq62idanbAbTdKHy2NnW1tLgQcYapW+uagtukFljbPrOwhlFvyFpd6g9pEGR
pwaOrCZ/ac2hDL30F/Yp2Cq5VLeUhF0B5nvnkGLcQUx9tp3cvryhxYJpGi/o7yla2/Ik1kgPuJ/Y
72ptxisvt8Zra6OcZQzmWovEJvS9Gp3oqfledRsp8RRVroNPVhVd7FnGBDuS/VhMxaOppP1CN3P9
ezMp17BJ/BeticytpZqsXxNNAI/1b3Vul58Ay14mNcPJLenym4oRKSZlRrqVXTmgoM6cIUJ3kSHF
yYBNUghsjDd2y+AetPKnltRvIoOHmTsw1A0vGA4ghacrW8NhGePt8sMsju6UVD+zDjASMKLkMfWV
CpnVCKciCubPYYNnkJxSj/bWaLT+A+06exVUjg+xFMpwz+tu1XYTHlBdtpOfS0KcHypr1Bu8Fntd
z14Mgz39bgr0LI5Z0KEf999xzx1ikkkxkmYV26blffJ9zthTLkBv2l+0ifUYgTjexkMVvuqjimHU
EKLOL7tujS5+yH9CdidofMvYT6eD7FqJoS66WvWOJNPCV6sB31BpiTjL0ajx30lIOxcepdEr2+AL
5NP24etCFNqDLEhu8kRMpXG4a7LHFhuqr/d2RgmrTxDelS9tGWv7mKqpsM/3kIyjCtJXZJMbO9iz
4YubmynacIs+zTcN7VUo4GNaYZA2/UApadq1ap1di4obpSoMiq8j0sQArbyfI0VmfSwArVRGDSfX
Kz6j3MqX6lS1N9+fN4IK2kK23+dHj+TFttTy5pGsurpUUdhZpZPrr2wfpH1UIS5VelaMqS2N16Z7
VW2zy1cvqsnT2soeZ4Lka4KrWBOK1127dABPBq1+gNI9nGXj6006LuTh6L13U7yZahBXhY/dSl9D
SjSTyXuNdIxv9NzBgmfuYvbiLPl5eXs5Koz0Z5lDnZanQstdtKApn0l8lDcjtb4m2W4JktZIpoU8
B8epdJdjsrEGDbn2TZYmU2+KU1+MnrYZS6fC4BKwoBHX6G2jVVyf1LhAhlMOFV6hLeR8Q34F0HWw
/klx461ZCF211oXjbmSPsldYQXP9d1zV8Q9i7cdcrBx6OVdyh2RIEo3+voaMy9AQwUskVfVSqNla
boaoYunrrqWG7uhZ9AbB/Cueqeg2Iw0u9rANo7d/z5fxThTFswjYctiGf2y7Ftms+UjPsDfRU8QJ
lYRkOSZI067A0wtNZJagsrFMihtTD014DkHw8R7kTxbboYYK374qK0VQXunf/tflnRzQG+uvstZC
1kX/Wk/el4Jt0mvknluIA/Y7SZP+gwx4t8MyDK7x3MVQ6Up+lIVQGuvnoKbUI+NG4vHDFhPvNtXO
nzvW+YL9RqAbL0qYRah64rCoZKrykejKp/A7C+dRI7lEHtBqGbddFnJszWenG69bw+SwD9hs+Qd+
eiS6/xaqqzUnXabJ2OyCWcuO9Yby4Ou4V809KXZXxhBl0DuGDjrHMgf+yhS39VpD2QEwiv4gBmE9
xamDCgAMvi1/XuuJpLl6hHSQLIJSMZ/klL9PGAAkslWO0aTx1Ox5wPBl0h3sXOdegtnCssjiZ7hP
06KunUNnT6TtIF76l8zJfHQVs4fB0gvc4MJDnqbNsQtmYGDZnMcZjicbfd54JZbz7kO92MtQPG/Q
wrmxSWotkbhJKNBQwlMmH5tQJRi9VV602sHwh/NXV+YKzaQ8R6WtH2RPTDoPVNetEL30tyyC/CfZ
oGHzZgx2hY6a5z9NCe5sLN6dtZi7rc+KxSyVTzNpHLEMIGCzuppBpwwWkefhxtAqX1czojnv7MQW
4rmV8mTonf40/Rh61RZLBUsKfAWRoBia3tp4wrP3Zvyag8/5Bez4BQ/y5h2tjmDl5PZPO8JA5Ys/
FSUNRQzTvkjGlaRiaSEa9HMozzv24/OMZmicixyU0+aQ62sHBA3KHTtAIHToH7snBzMksYq06EkV
arFjQQPfAzosI/Pw18xKm6bVYBj18h9nyklWEPxM+hZ7MtJqN1Ebj9hzQVlT2eqTPuo2sotA2mfK
w+sBv+mvWVpDTs1t0NmCHCsb1jT8GKcOpaS/Y3mQh3sqpBW6rTNtVk2nRaciZjRgJV31dXT0Bzs8
yq5spiLIKSuluCsWJUthGdRSJQw38hA2MvbS8lCe2Wyob5a7prarXRqCfw2qEMFh0+l+Ao3iQO++
q6kKGEAY9bXx2/4AfYv8Q28DLeyUT0oT3U891g9+oj1mqaoesiBrg23bWZTQI6r9bi7CM7k6FlSQ
nB+MXu3XusiNF/z4TllqqTB/VONloJfMPTnWIzEox9R55jxWikT7Gvuf58kxbRZ9+vs83HeQzwox
0q2TEieNIaeiNuKAi6xWv+U1UD4VhlfjJwycCYjuwiQnGMM4bLPI/N6Di1qMbabDEUV+vk+qYq2B
h/msWJuVk/G9DeavXCWX0SE6fwFmqi/lgIbVgK2xYxI9N42oQ5yDrEY8apXDq3C+dhr31yFQotdQ
I22i91qx05pEOQFiSlj0mtYhrjLrUKfd76PBLna+0oc7o8hm4M885T4qj+6nhZALEdD04wvL9cVQ
GfZ74OAmWibJsB281H8fMm0R5mb2jddUA6M2Sw42j+dn/kwPiPuQTw59HHfiqXv2UZNYi6RVN96o
dM/oFg1kzmtMFubRTq0RYCUdYeSO35D0qpd9ayQ3Cz3hZ4TBSQSrWP7dr1Q7CHQV86nMhxttiKPw
k/aUeR7G9B0+G6Xs1kifoH3ZnDrXxgxVHn5NnIOJEr9q/JK2Mn5vqil4BG2HtngpXnns17/EnHNA
yu0nS16M3SIvfS5tJwBA25aneojUoxnFOFDA3sEpdnjsnGx8HFLBkgiggAzJxhqqpR7W7VX2yGAP
j1+j8oQQEgCAl2Z5v4bweHyn1XC4XyNCzOboheJVhjIeJRet7AEJzdrHKHLhgjfrIzdzc+/iKIPa
RBNtAymhLAcQMlObjdkhlyz7sqlnl5c2rvAx4AJ/XvUf/TgKbhWSHShwW9lOA0Q8u/upr6YODMNu
tG7rB4322mkVfrPeYB2qSUOPak6uBzpIpTCPik06MzFCx5u2aYt7Z2jn6GahcLG3Maxdjr2avnRW
Ep7s3BBoAMzdEFlG3SteZK9SQO96lWiWE0Tfo4jROZFH90aJXEoksh9Ty3K/ZtZBWx1jOAmLqGy1
ta20z75nZTC8m/4lquP6ICCUL2U3tq30mOu5tajUbHgpQrTnfdNEAHee7AyKe0K5IoWhYfUvfeRa
ZzT0f+RzLyfdcYHJ+irHmio1rl5UPsgTk8A3HsYgPMox1KCsx8pRNnKsKEvn5qNkIce8nDdek/8l
hwYzTF6whYZ9GI3LONnlTmY+y3koyOD9REZUfjbUhhVldncVtjWi9C3+bX4/7hOLUiXyaMXLFDZv
auHVFznmxsCA9XhITnKQ2zxbZp6ID3JUwVd5ZbKi3slu0ZEnyIdB3ZixBpavdI+5X0bn8t/NOMKP
7LWTDE+tKMlQm9PvabGGYCSa9asWojaGtPOpaowqFYWIadqlunj83ZUnynF5NiIw6sYPMasjI+Md
SrtXDywHyDnxygbSY6XGyWgxKFEopq8a3/D4quZgXwkf3Kmc5OLoaqoTyUVEnc73ZhoC2DqxmR5A
+O21uScHZTwZyX8jie2JbT+Z4UIGcw3ZbqQIuMzXyUUUrWvRzgsa5VdXgm6j5AtSt8f4vRjs9CSb
MAAY3n1hH2Xrtk32NZRVOZwTZzYg+HuOPFSUODs5/LELB3Zl4uDEokNkP1RmXL9GFW93LOkC8jF0
hV7dpkSNH2TPbNPVZHTjE6sXthrFKQnwAukRslj5OgXyaFKM+YllPoYV1EP8boNV7MUhlCYfpJbR
FYhYmPzmlplDpT1QqZt99TXhXUN4zafM1M1HeR235AWeGw/TfD0ch5uLNfpAzvkIGUJhcjqMSfNL
hr7iU4pJQ2jWS/mPkLHOxQUJK+p2HXZaMctSmayaeEYmU4AgA74ziekb52becIm5kXEFGawQ2aWz
nGpWfW9hJvY7dp8mz/p7roxn7lidNDy3cGiKxk/fR8Ed7+33IXKa3dB6zSaepX3meODb07srJgQf
1KrdeGaFUAAktZNZwQRqqsrctlnX3UYn6zFp3YVuYz7KCCsUfUeeU1k4k+enyzhHcElxrXqvBE53
w4TVfNDY/3+NAghCbTEKMY2aLxdmyV8dUOIVWgXJK6IR+yHP9EejTROUVG2IKzwoNITjXsJvMlhH
bvsksIOXJ6Dblz0WdnOUYzbr/aunjG9yLCBde9Z1fOFbPI9vbme9BpP4qftF9xxXgf1U2ptawfN1
yeVeFM9XzuY8Zqe1g+Fp0ezk1M41pi3uDDUPC0Yz6FCnv6+jj7W8TpywXu0jtJJx+Lka886omndL
ZW48aXGPe9jcC9SGXFADiUxB3erJi7CGnufLwWKegfjdn/PJ3/ZrOegbk7g4o3l1shDQUurHi8kd
3IONZtii7EvzxkvKvKHPbi3iEcPeRoTWLdf04DqW0U4OymmhNpgrLIrTzf0sq38qUOd8lOfopdFi
qjlay/tJgyZurq/HZ3mOrxTuwZ0/2Jw/848Plt0gxq9IRC+23WlXYYl6pSah/4o/xC9PGNNfofFc
KAayZSVSy5qrTx9NFLSgVQzAR7xmNpWwcEUufBJrCpugAoTkY+SMzbJHrOPVL7NdkHfo3Q/ZUz03
AvkxUJ0gZHI8SJ88l4WEHlkn2ZMznKrGStUzm708y+uy+CRG77uDBlDBZYvZj69qQWqhj4T8MSZF
WIJdOnfQ95nTXUFEYOgmZBv5XnDW1A854ytk1LC6ZL+iygQyTj1qc0jG7YnNSR5XAyaSbXeFU80W
JE2qj6k2xKpStfFQ14b/1otnN9PLjwkDzV3fNe3aipKKHGQKKSaZah6hirqsvLK8FXNj+o26CKcQ
jc65a6ApckMdNm7d4IbiaXHDDFgD3VGgYjGPyVklyvYQM6qz1XfG1ZgbK8fJt7ewEJOxWkuMa8HL
/uqEziMbF/1wD1VGa14i7VGvWRcs5OklUHFueKxfswRKzc/JTqyTbBTXI9UlD4uu4rAwg3GVsTta
3ifVQ/t7OvVeixXof3fDoMW5Xu/3ph//4Lnx14A7CXnPaTpBp424g4vuCYVjh3K+6n/LbWer6Yby
y+qwoEZ58fto28YiazLraQwTbz0pjn2KjVrD1lftZlh18IjG/CG2AnBaEBpn5ZAwzdyNFlvDVpu7
CsU7bGGsN9fwnX3cIdNXJBTZixAN/nTyjZ2VKsabF+QvUAytB6zaoPxSXZXhOglx2wvzYSm7gQGn
POsy8/88ySiTfGlNAvQWyelSC7/boaXj59wY3A1jcA3yYEGnfGdf+WGqoGo607JuVeWfZFho8BJG
Iep1G6XVe45EwAL3PpsC8xC9Uon5OnuAprrhmd4+pG52GCjGfJCKwbIAnNAmLcfgwxjDB78Hk6fw
GL2Sxq/wECGOvYe24saYk5tB+FFNqP9Y5XuYazYLjQkLyGLw2bpgmAve8qT6JFA6doznTtOjpTJX
t0VPCmjsjBhRJZj5vA+OsswtorDDSK6xtrI4Dr9t2VPleW1AvR/HUgQrOc2A/QPvTeSw7zvtcRyt
d3nZqkgytBsCoEzzp7Rrt0U/oE4x4HHsJl7Lyno3+R9UtntynzVySQg1LuRFp1KJVhbogH09frc6
xGwXmjE+xUlo7Epqk8U21N1wl8N5Ok0WdYSkbbyt2oQmtIamg7fcQWEY4v5IclXT+OXJWBGdG7xm
i7lnmV23YT2c7BV7VI6iLDAO6jPvOcKl9Gp56Un2EmRPnmeTh3nI7fr2WBRZM6ctYBNB0TsVgjp9
1MJf9DU0hKy0CN8z1/tRdpby08eckGJFFC4aFjpuL8YfGCukC1BY1quu2dEMMKqA5g7duo8G8TQp
w7gWEBW/ut0Q2w+eGq5GTWtIbxugNXMIC+vQ8P1LqbvdUwC0igf5LRp6On1WrRIDVXc5poQIpoVm
BUmTwbBOmJFoPxNvTNCeUOINn0tRKzGaZdmxv5iqzLyWrYpqxgwC0wdMh9Uxu/UZRTWHBe5KxrVu
2ORs+t80UZc7w7TAvA2G/SEKUq51/Y27eEALE/1sHq2/dD8c4cVUKVIWkNlXNdaEeZxgQKoNzkE2
0DcAZMpDJnJYjLZzqObmz/F/TL2fbzRt9/t8GZSnfw2LhnxBleuPbkveaCiT7pujAgtxVPweE9CK
iOkD1A6vkaeE3/Qg1xdVZ3rPooKMDRJGxVWVarwHYxbLKVEflbhGCUK1U1y3Lf8Rj51uG3ohK+ah
8R9lrG/xXOW3bGy6XCUxnHb8DlMMR/JyqrYtkOf3UdjfXARqHwQUhqc8M7YhDwh2q+2E0KMNEpnn
nr1uB5JEoBjaE+J1PYKpJTAGL0TyCj0jkrSVf2sASexU5H534G6UW9hzD5Wsm14MpFC5a+qM2poP
PbwcBuworeRszV3Fw93YLaKXsFeAmHbOTYabfPD2SZmFK5+1whvveB9QPpIHctT1rF/Qcr2LHJQh
2cUY+mgicf4yDP2081DZWCOTon2QETu3nW896bkWnJ2wfk4G11kUKq7XgBz4cF2LN20xeGt97oKx
Ezvh5wlkVLoQE5SD4lMJx9EnejGiMrigQPDRKNZHXoRvqjVaz3Wd6xuwYsW65g/wbPgzktYR4bKr
FevZpThxMcv4Je1xLtSbftgowji1ltM+dTPCM0cHFIBvnBzHGSSKfU6wn9B3BT3AqJwXNxEqpqTI
ZK8fdQTwMyCXbuU9AhIuD+Ds7IcQKAC/23r4obUV24s8+/SxI1yztmd5o7vqpS0tfSlnlNhoKUX8
oyFrtayRZ7j4E6gORzj6avLwqalRKOmV6WJX0QlX+vzdibUQtFjSHizDz9570132vIZeWsfuLn0Z
UkPgD/HepZa/ZiWqbw0xwtkPyI/gchQsJg2IS9GF67TiZx7p0Nwc01AuMcjOw1DymuH+t571ANNY
oypLXH3DeJcZinL2ZjUS2ahpdbMwIdjf4w3Iy9Qcmj1aKzoMhGH4UKbi2oJx/uWjySdsNf2RR2T0
bPynn2BdJpuuZZ+oDmp/tCc+WNUz+9aUqInqOFV8d0p9E+vW+MsIsFwnG/NZ64VYqmPgnSxkWhbK
rIChQq9+jYw8PuBFMi5lV4S2vQWzQpVuHtUTLAjCzLc24NPEK4XbYuVojrsb51FbJ2FkmxXJnXmU
xRC85YZvQiE58TrpGoZPZfIor1S2CI4VNSJwVjU+I6UwI974AETQdn5Z2Fc8Tb8B6Gp/+e7eVBFB
pRicLYZEK19s6DTrejTzc6aR3EfgNd+O5HkfVeCSyzG0im+JK3Zw9JpfWWXtexItn3EYiGUeiekx
0SNI3SgNHfLyvzg7jyW5cWhNPxEj6M02va3MLKvShiFTovcE3dPfj0i1qkfTMzExGwRhiLQkgXN+
EyJNpSYF8i5CfzHmVK0LWfXDFkvWf+0vbgE/MztRX9s0dQATeAX/ODjxKeTb7VCzIrI8EMDIuG+s
hu8RGD8aaPkzoFEt2ldOWx+x52iIaY0ObsKxmdRHWciuz6qtR4CqXIya/nVOjl/9Qqs8Zcfjo3io
5wKT13Sl1X23wmSveCC+BIRNdmuNm/yrJ2JPx4qdMbIXVsuLx06iHdDj4ll8L6wiYHXUt5uqT8Gr
zh195QPMyBv9HYcgfy9ktY5jvJ9zAKvzENWaTPwA/Y7kixYdyYjXxUIejoE2H055sy387uHeU3V+
dOw6vwo38vBf40P3MhJguXloH0VER94mBEPP5BSBlM3VCDGhnWFwc9D8LnhThW6sCJpMO9nLk7pC
jkf0Z9lLUh2rIkV9ssaqepqnHFpNeZVTRmJCtH2uyimxxHVXshqwvLlPKauoQyBoWzk7rkH10LRE
qwLoWGstU6PFZ5s86pFVP1h9PWT3Htn415j/amPBsmu89kyGx0RM4KUtMwjhRudeReC4VxcuV2oX
0+mz3RwGHQdjMBNyBPtbF8VcUIkoxdtkqP45VUdvZ6fbHXqH85DhYBokZbk/J9s+FO65no80N/59
JNvYKv3u/Wvcf/UCSkBJYZ6lSIOzj30lwkzOoR2Q1UdAEYas65mmuZSHpjmx6pCH9wFyLMk8fRG6
XXM/VbbV8nx5+K+TSJc4h1Kz2tUYOhlEAaXeRR1A3Sytg+uEoy2cDY1lZQ1Mp8o9ko9/OsbECR6g
zy/lsM92L0GplvsFcHtC1e5CdremfgZV3B8/xykIWB2aaPwyWJazb31P3TiNOhz0xBsOnYVxxELW
JzcdDyhD++b6s98s0Sdjf81Q2Xgff6/rSMOBCwQEir4N1tqX3M2nb0Fh12s1zdtDGEX9k661X2S7
X5cLaxyHRoeazzIv1YPghmihcs1dLKP4s+Ma3NgKy47QaHakHlXsuQZcNqeqtY+gLO+j5SksLr1L
Uj7LCrk/zuotZeOR4jrLNlkYKdhiILzcVdQQpRu3mYOnM0t20Te5SZAn8biycuXQ9QleCsH44htZ
eytVvbqlZfIqRfzQTMCObVOFpfrSvtS+0700fmdwrCdd9yKxzr+PbQOnvSyYLtC03WVsF/qmN0qd
/RXOOECWPmpDOCc9SofnqAahGarsnqLYH55Z6gY7wQp8JXuVpkjPzeR9l51pZWgskY7gElKxjKZ6
oxnBxRg7EI1m5Z1lkQmS3AvLH9ttp3gxGkdz/bNfHjmV2KkmYm1CJKrYtkqEvXpOdNWLy+5odcQq
Fr6viKOso3/U3Y/+anNTHSo9kUkWYgYSIroJ3sc1ohPigMFFuP3vwnLwRx3iqdr81QFhAGOfykXz
+s8ZxPeCS2bm8Zn/y/KvdjmnHxZPeANwJ59fYbD1/lT7BJJnbpDk+ExaX+wRm4ar9Q/tR7ZbUptS
Ht6JRIzZG4z7bLofubCHPqeTbXLOP2Nl01+zY8dy1Oyq2ZnDlChLLUKsw/LFzkuyuISJIEbSdH1R
7LERnw+py6Mca8iFkUYoSyF0lTi+8WBh+vtg6hMOFogKaJ1SPtijbzkrLcq1VazEOaD7uddk/dB3
3qKZ+KOAVYZoV4/R26jzN8pnNSlZzX2rWCHeUu3BDcdvqEl/oFTmPsjOxHrkKnFeGONfSTBeK02J
3sAyege7w79NDgqGColot9JBNzA/l3W6BA/ZHOXgIfTPNenom2vb5NP4T8jmJrNqfDhtLBrmk3TE
tBXl6x36UObvCCEmVwlpYI3S3GiBwZNeP5EOYND/aim09zjpkuunJO3/eZ776zTWl885+gFlUujK
B5GPYAoINIfHWvVHzF9CBWjYXMBsbFc5RhyLLi9RCe4UEZ8yCKsnedTKxmmy2ZzrbcjObR4k+6NG
b3+Pv4+SJyQZGXW8nYDm/jWJ7L6fFDthchKHgh3RMfFEs+2E90yAVzmG5mDVZ3kY9XkAw4rGkQuS
mwakBtB+TgfGDqIj/4PIJxoS+8oxIjqCf/rD4P1sXT9ezWHEciGTjjIT+d9JSdkFIAAXjLlQjHDT
9nV+ML0BgRQIqpU+o0lr9ud3y6l7/U93o/ZK//CnOkQY8y6kGZWG/lGzSpNh2VdWchy0uA22n9ZV
rTHeXyC2yLI8/KneZ0DBaEAuJ+shdU79TXu3Lcu4yaK2dXGOzRC4fcjdqwsbZR85dcZvJ4xb3qTm
LakCGCOKry4/2zzuwasmcUi8zlPJjsKp/cWok2H8bFNV+4uXTO1RziTbua+uGvDj0Ig409CK+Ko4
9f31ZFPtmjnpWfEoz4kdCLddq+/RVhwg75fDyWi5X3W+17FCreJFjmCH4IX7mFKtLZJd84DRD1ZK
GQ+HYD6xlIPkoR+QeNRit1l/LsTqeWX3Wf1/WLD934c0SdMuAHSJzdCx8ZnANwQiqC8+cGbsVefC
7q/BaA0HwWPeAphGG0Kjr0Rgzb2sOUldX3JDqy6OV/0crApU9Z8mOWLUjRQkyVTuRgvv1aQrlXNi
wPj2w258S9FaXiL53D4OfWav01LBMKnttJ2JpdJBx7H21LhTsDWKtr4qptWv4izKXqapYtPcWe4r
evzdUREq+CgSJC4wTYogG7JTWeF2Enkn3Ucfl7yZ+btTjtD1MT6ZerhQ2RirqRVfizmxGEex8+Da
eALMNVko3AUOqdH+7MYgiYGhRv229KoGxoJvrxo7NQ9NANk8iEJla46T+9wpNZvWXD+2FphCUtpX
L3pwLCvB744i4Wl8a/EqzVynvcjavT3wDuwFlRMJiGnm2jVffTuyDnIE9lHpzcVtdkHq2tqZTqAG
SwgaQBKaOtx+zq5mOB/2OYnzz7aiSZEBNdJsJaeRE4pKjFvS6nyi+U1ZczHkSbsvw7BY3N+Cpxqs
DWzt2WymMVjaKFOcw7bbfr5nYRv5tSB8+r9+un4YEZDJAM3Pb1sOR8by/uk+m/58ws93EJsuKZE4
sHf3l8zZbgBUYfnw+Zqx46DAk5OB+3zVLlL8NVS4359QTlijfXz/hPdvKwpdvE3nT3efW7dwnJk/
nRwt55efsEE47fNN9vMnzNr773f/WvoSEngy/P508mzVsQ5K4IKKmr8IeXaR5V9jvbYOn9M7pB0X
GHDFK2B41RO4o5nvqpbn0hbuI6myp0Z3vHfIN2js5T4AS82v3gotX5a2kj0UumeucRQ7OK1TXLgx
WU+5TkQunHzuMlFC1jM19RPKmd9kpywqwBiG5Y338XUHab4lALqR+dA+DsXJLZOfn+M9jfghz3wW
nK66EobCWq+afamzAa1unFQew6DQH9HQOrlDq5zjuTZWTn8IY75a2SmH2T4e3ay2Q4z/GOK3IXIU
Lh6v8xyy0NtyWGedU/6rzU+ajWc7zeX+KmPcEPP39YV8GXlWa0YNmasyO8jqoI3NA+Dme02eNbTI
GVV2hf/in/cb6j3oA829yqYYwYcdyvHF8vP9YpL8q1BT2KjzSWkb4+ylN/d3Kps02yIOOiQh2T4+
kGwz3pOgE/evBLB/uVXjDBi/8XXwzoaf5w8NMrF8lUF0kUdWmkGd6utyJ6uOlWJdXaEQDHG1jVd/
jfYSddjXsB0/J5AjZMEr+Pn4+xU+m+2kjCHj//MKnx1pJX6/SgEJBcNs1kNqhymsGmZroMyEtll0
bHRLMaDUB8me5TzuvYjsHsk6u6Tb6+rB8/CGH9SwvRmgC1bkc+xnJZz97IwcpfOmD/F6M8bvcdGe
a4ywfnkTuZo8xE9L6cgqszQLFqmrA59Swx+OqX20TqB8CbNZe9gQ+YsOr2eVYSh5g7rE1tQw1Afe
rra1w845Okrn7r3crfeDwj/XKBwky6yWlZfm/+DiGk9AtUqxaGSpseRvjS7by57B8GbGUU4ueaF3
2Xi6t+KosBh4EKxBVOT8BC2/cr6MmpZ4v6KlG6GxPFlW+ZzO1m550piPFfpD26gp91GtRcRMveCi
euBBwBcrCFB26TLRs/Y8Nbb6GKvNi2x3g8RYxVPdHri7a3AqjVVeOso7eFZt4+m+TSKZ04f+XOgC
l9HeDPdcGtpaNrNDPPbVoD7HN2sKXWhgdtridunBs9ywTCQIScY3PfaDmR6bpmzhKM+Hk45qhWtp
h14LCuKL4Spyu/KujevZpM/EgBu869jpS6ngI28X4DtktRNQruJC/SVrk9K6Fy/2zlJVF80X6xFb
6CVmsDyL58LNdyBL2mdZQdh+i1V1e5PnZvH0YgaRip0OL8MnwXrVD+OTHJr2gAAFofo94QPlOWMn
uudSKGd7sCYiVk+BwHS0VJ3cWE9R9LttyuBzLdiaABS2CPvJgfGg/9M9D7TFVB78sQBv/Ke9tOZA
Q6cm3Ein16QIBmDVVfrWKaOO3zlPflk1SmKeBl57hwCQ1htrgFfVquIrdPXpVVgrOUjLvfRilB3/
Y2Zw9Rg+k62xEphPSV2LdL7igxKYe0eNm2PvTO5Z9k7kv8EhBS8j6KqbZbQPdZtmb6bmRsepjWrC
8ZxUdBPefWAsNvIkq1RRMRcRm4csJ/OI8d0mmBmTsohRPC2QusuyY4qo473RAEtIdHT2rgjq+ikm
rDUmQr+JxKixl42SdcE3vJGd/ej6F9KO95psqkUfLPN05BKaT/dIaR81jF4WxlCSgEQI9UURQcw2
gZkIBHv7GHIBCOZfmtV8R9kB2E8008RNp7wmZmWhLT7NnLkB2UOFR7Yn7GZmVnsLvIzLb40DfUqb
0+iasJYC6NIP28eXKMkK9aUMbVItpq4TyDa9XY9C1N5TphlPUkZrtGSLlyZla8afsv9BfG11n6nK
kz2Sz+Y3ZNxtqOuq+SRaol5tGmVnQy3I3CVDsItUx7+EjlGsXC3J3iJb+Zk5jvWRDrf7PDWbV6Vt
1Hdh9S3gq065eag+rPxpGo75kL5MwVg+R1NaPncN9qWJkz/KprgxsViNBcjqubMSCJAXhNPXspd7
Y3LqzB6I6NxbYiD73B4/5yIfN0e1kvYk+x0vy9bC4U+mvOee6J7HLltVONa+CcvVgF9ExkJWjdJy
NnYoKryK2+aNnVi4zJIB+sQ82Mj8DYmP7knDT+URatW9ebCz8Ih1FOjoeVRacM1BHxm2oyqsY6+0
6cKcDbdmfYqV2oR4/djTcJZtsgCKMJzREIfDEbf2KqnRwJQdPdK946wu/nu0riLR+tktx8je2Wb0
YOf2UW3SeCn6yX9osJA8t4UzLEdjcr8RgjsEgz+9lhOO9YXfVFs4mdGXwJzWZZS63xQIzatcn8xT
1Gm4dZC+gdarO9/yeHzTTOsckNlYhJgOgGvso+tn4bT+uWGhc4TMWLmLxPWSPcLXmMnM49LI+T04
iFBdNtX8fNc2twnVLXBTbbj+Z61zvOuIIGZ8PZGVj9cGQbPD1APlkeyAbkx/1BPKSpI50FID0hOi
5gSrYPSiH6otogfJDpj72nnk/8d5chbTGvauVkcXdYIqoDQk4n0r8R5Dq/ce3Qb4iGvfZMuoEvRB
JqddyT7ZZrvtZvDa6SJrqZUku6ZHuSy0Q5aktt9ckekdzvE8WeHrOI+0s/GHZT+G4wCBNcrYmBit
/agXk3tLHWAu9MmWxraUtQ+ffZWiEw1xMonXBgSQswYq263reBnHSf2qFfnvI9kGzUo8jUO5BEMR
YRL6y7CL+otT2vnegeC2ls1+EB09R5gke7lbNQjkrqqsj77Gk/oDyn53CxNRPIzG6Czk+CY3kIoo
nP7BM9Ts5uvmh2y3vNJnHVDZyNZwnXludZLt3FtbtDMzsUfRP/gSmyTn57ej9Eq6TZFg28oq7876
8+763h3WxfwuUJg5VsL5/e46llJLrPk2DVIqcdUXH5WjXYjIFl+muMAlI0Gh32+96lgViD32fZS8
TB0QBeI0xQds8GWC48BFGMjsC9PAd1QPlIM8+iwyoYxbu0MC3xb+vzrlWFM1XwPTDV+6zjxqqa1/
8YcKHbI8Cc+VJqDHIzC/1jPfeRv09OJHrvYzNopHUHHZmxHwsfq6UI6xMfVn1Clgjpph8w5Wfh+w
jP6p+eXXPNXMF7VW8o1bEnw3olZ96IMpmkUz/a+JEqzlUOSQIgD0ZfNcwP7edKYIDipU9gvqUcNS
10Yu4tHsEB8ffVBtk+nsjdjbscFIlrNY0NuU1+2in8b0q1VG38us8b8TSXgoEOj4qPRprXLbDxde
d0b0pIgXwkb+BsbIAurHxpx9PLxQvTZ5LL4bXfQxdaG1U2yv36jOlD35gPeK8gm5iOKpqys2oKOv
bWRbN5n1BeLYLi/64j4CucJg6aUmYYzOXI5F9BjmsXcpIwsU83wEE79ZibSI1q2LnMg6RHGMX8A7
1jpJaR6v7ButKnm89+Kv1uDe2EbrxEG8iHS3YJ5/Trm38a3eT5Hzh1qhreMhajep2yn4nKXKxXd7
/ZiOAOWSoKi/dfEr+GPne1oLf4nYuHbmB7PPs3nNsp47xPgjg4f8LcZHex3U7APsEYhKqfbIqyWx
830ySxgZIvxS9km3idxY3SulpT66cZjeRwyd/WzAwXyJcjPYoQ/qAt6z6xeRaU9yCiSJsgUOXkDO
mqbe6kqk8xWQL5L2NnbzxQGTvVPSrNzUjrlzRBK+oviv71PT69fuoFpf7VGsIicf3/x6MHeunoKs
mttr9Xs7ROm7aCt3K4AfbTUvsr+mWWZ9NVwiCkOqOttK9On7mH6XfQkc5w3bamNXGdH0NhrNSrZr
FhvVuMl0Yl5D+EpAeSdfgviOs4qUaGvYKaawVmgcA/YSR3lUztXPNtlhhvX/NqQ3PfxegUOs/jp3
AGl/QMd+2fRI/MmijsEpV1Fp/Kstz3CA503EWzIFOsi0fwancwf+BC4629bPv9r1FsptGLTnv9p9
XB/OAsR/l+AR3cBaXvZ9/5ZbTX3D362+uWj4HP80wXpvbgaWjLKJLFtNEAlWrMK2NjRHbVXqRXYL
CstYt+YwO2963qY0zPLssdPbwYodjmrL70la3N8HtlceMUfpdg0qn2fLR1GnTUoyGErgrRO0kK9h
3KAJ4NfBU6Z1KMTGLEZjXX0ABlBcattQN7bW+fh1Wj4b6/t3oY47NBLYmdp2fpFt8shPPesAM+hB
1jDdCZAyysLq3JCQitI+v9zb4jrz1kOmpqtwHNUnyODBoZ1qAKy+iYFWoodLAND9TfZaaVutnMjI
trJqJG5/Ksfie1Fn6lNj1uIBscVTGvio9upxREbXwg9vrpomRr95GWMUPlejftqaXuI/kj0Nnltd
rGSzO7F+qU3W8SpsRYBfaM2MFsZnUe/Hp7A229fIrJfJaCDH7BApnMxOrGVVtMlPuPEjpoFdcsvZ
e1ptCkjUM411aVctupeclMVcfGRMdmrhdFvHtprH2iUKbKbRWahp+5i0VnTuePjLPlkEfVuvBX4i
a9vWphQgtLialq1uAxAkmCD62UUWmlklK7WylRWomfzeFrVTBlspCDc4xABnnAfLNnkEgxPvH0GC
87PNV0J/hdqLtgB5WE7rLh3IjcwaPJknskMMqWmbUr9yHnJ2nRDcoDwceA3/V5QeeGC4Hzgh/9Ix
q3zNamUCloQ3TFs07g5F+AitRdt86DX4u6VRVq9aXEbkN6ruAyyvZRjeL6OOn+PnvFZNnlCjfS/a
zEGhrstuVVK4m7/au7nzrzZiGxbMpEVqhb8qK2j0Bw88M5QMdVqbAAvOeG5qYCPjDwTOR1RdxvEo
jz4LXHKzrZYIWNSmj/ICBcaXCqzH+TA26udOJ0NcsVU8yiZZ6Ao8fdl2H/xnnOz9HDzUWrVOVdPf
KbDRtprGEmsiJP2ma4qCdqBq7eMmiN6wX/sW2V5z4cEdvZlzFjxtXgPfGQgNZ0/ylKlq9AMpw34p
B6XsYEF+wfYgCsszZeSxMfUwi6zBMV7s2NRWWTI2l1TT052mVhn4BcM+VXGabsJ60B4dSGLLHjrJ
ez85jwTZZyA/yy+SVgsfJnvkswzB8gxTbb1pH82GJ0hWaVhRoVV7yF0l2E2VOl3KMB9Xo18Fr33P
Lrn8wj0nO5lWSQogbvoFAS41WQFvTU/BTJPyBFTIhazLAkheDMJBTKsRLcHfPXIOOVyOuZ8j67qC
YmvfvY+Nmd1C9jo3DSvG05BXF9kUz00gEKxz3Ldb2SSL3tTFhVjBQp7z2S6PdDAst3sbI+5D/8yP
NNj2PqGaEafLkubihnmBSxXvQJ0iZeNbUwMQy/C2FoGt41TF1aEteo8QvAjPbmMYG/BtyRVdfHfF
xmV8KkarJWFsVPMzt1y4rhGs8JcFHpCY2hHFFkQMslktRKvbZCMbYy13q/uhG6DQ7BNNG4/qqANB
09hPF4Fonro+BQlu+gSrMzXbqqJHGHEozf2Y1dU+nyOTMYqMm8mr02upyFC2HjybapEtbbWpvsQQ
xxe+S2ixQ5gUNieezum49edN1AJg4brrK6TG/MLZOu64sMpy/NJVSnRgA96sZNUJhb+AL6Gc4jTr
Xv8MEw7oQneAMVOEeLzKYX5j+6dwHuYxm2yXs9nzMHAt/x7GKsQGJzClp6Rt662SuiT3k1F/imy7
voXcwe02tPBj1CEFdCgSHGov1Z8cO8cyK7Bg8s+DXcxtnnKoPfNQs8yKpQbWbSeHamqbHoQCXFtW
Tac1NqOH41bvkBJCNkh9ykKUNS3PSl7LgF2PmHT7SxuzGObn174lE1ISYav9VPKONVeK0DaxigUO
nmxvg3rLNiNHoyfK102SVTdFacxlI6Ca13GHRpPICB2SBPgGifxcYEMI4cXdBXXh/iI/9+IPcfVe
Zla5dJTKfDRAyW1adFTPdpwYezFmxg4Lhu5BzojUT44oF3aGVjeE3+qC1SnPrjl2fJ+xykDvzDOa
HebG4yxSaAKL2ss9zn/tgv5qIyNWHcKM0PZk7UJIinFhDjkOO2O2ztAfQqVbMcrsFrVl8VKJ6qXo
DR2TyS5/4V0WgBstIjJz56QUSN25Rn2QvY5oYvQ7rW4ne8l6VKg7+fZG9hKGtTYNse6hEQ9gaCrw
70b67kbqyZpdV2yH7QkGh19y057lRiPx4MUNwMxO89metxDCkqpbNIbTfkwbP1DKD8zXBgAiSGKp
Zf8OtcM7+Ur9u2hFM67TIjUWf3X8VbXrht0W5EjZPkUF2iGekS+yyfROYUsYGvF1Nq2xxQ6/ioaf
rMgQZB76XygfvqY9mwAvQycYXlF/iVN8nxt4OXBd3PKSkRBeIbNtb21z9JY83vja50JAMDjamouO
3GBYxUI2Fo7jrf1qxC8QxwWeX1O0iMzAPPVN4z/7QT9fKHq7l9Ws8+p1LSwsL+bBuATYOMuayG3M
1VB46DiPiXmfyik98RAq4kWeOrErfkTwaOnMQ+1W9EuWPtEmZT8BLzKYklWZsvEsDGUw3kTG7adZ
sW8YwgWQ5AHnhwjRAWtVJmP/oZbaU06W8Zvf2c1Cd2zvFQezcVlOQfakCjVaIzx99DIHncBwRLM1
nor9ABIH5RNNKZZt3R1Yarjg2enVHDPdKpabrorEz5+yuRjJLJBpuMkW1Q9OnjPtVbrOYWh7Z10r
rGmRC+jTqu1nKyBCvbqS/fVIRLjo0CtuhH+OicsvK3NwF3moPicO7Cu74XcfST9tbD/HC3nmuErh
IEzR0dAoykVelcBa8dLFXyXVXx2Tj+fivytrKiF0kNfPCayXq4bm8KEu8noV5I71PnbFTyezslvp
NcoD8tAkva2e6wifhzkaeSOb3HzPQvHT4jt75+GCm2ECLCA2RLREsfmajEH/UEBiWkeuC5LYc/xd
rGE9WwfQrX30JkfcgjAYUqcTV8tXbeIGiQ+IvozbLtjYHghL9N6inx4/jFEr2i7RYmVHAPD7WCNs
npkIkFfoof/msqAQmeul82aOpr/F6iTf2lUpbqFdnlN/1LEhM9j619kPtUU4laBzeHXi6tYrYbwf
hsg+IuKNIuRcWOklKL8VVdgGi6CHL1pE3a9e36iGuh2iyvuCb2m/bg21PrpsIC4BbxETVBZZBgoO
mzrxzUs9iWDZE4uELVTFKEV7IXbrInGgfaoXQxPTNy1okCsri3zhO2XJP2rcFKr7FqK1+911I5RV
eghnPFDirV2jjOKrVv/m2cC1ajPsfgTWuK0DvEMXwnjuctODpafcAjvftSZiC6OD6MiY6Mu21Yiu
ZKG7TdAkPxZDM+xsVzn4U5GvtdE7TmmDHyZBDwIx2Bp2kWFvCl98CZ28veilGy2afIy+o8t0da3K
+Si5eJBy9pYBMugbT2nbA9KvBw9+8wMDMnUBtTd8yEdw6QkwkCEI45ssECjTMPhFlX5uShQFWbHM
tdbkdrRz74zaWe3LL4NbXis7Jxpf1M/Qx9MLws7qS6FgXhlozoMel815tOprHwPlKbM4PkbeR6yK
/KQiOuHFw7gPHBRQgPcX5knBsBimYmhn7z2ojC3YdKSZ5qoy2pc5svVo613/ILAPXQQKoDZTiaNV
rYrwqHvirLXCRbN+RhzOaMXQ44glws+kDMFIjcgXyHZZQMYCTy+HyLoXNl9Z9OeoaI8vA25KlyqN
X1qtaB4ItHIlTT0Zvr7pXlU3jxeQLLJtHXU/XTIhtwxY9nkYHKiNZhgtWW0UJ45ushPR+P6GLwJw
5Sn5TlifEb1mjXsvSsrFvR7pzrAYGz0FVJd3OF661WtlxGJtOCS8ZdU2bB4/noa+bDDBf/PKcdm3
0ECJshn58X7osGs9+iZMv+UMqjgmgflIKlhZhj22i6F3yJvxWo2xdXEzUK19uzY94yf7ugrz0PZ7
b1rddWoz0k4FMp919D7VXIexoi9HETe/evOpdx1UfpLQO1WkmRaoUHWrIYE8I+IUs5TZgxdrPAJO
XM7XDCXPaz4fkYa+ZnpaQeKkSXZ2BUSpvudeKauqbmYPilZ/T0D1FDidPdeJ2vEMQhZKVp0omM6j
S7CM59wzmM/+MRPFEhqE/VwWaraIgAmQOB/+7SY3zdU0MXjqhva3/zKTkyNkh8fjYW+MvPofzzoH
pewxSn9VfukehgrtR1fgbwPrJttFJgwr+Jkwk2u0ydhyjxujNKoLBtAOZEtVELDBqLytil3BUv2Y
u+TlQi7/Hc8QknMFUgoIHk4XRJmLtR9F6qOYEgeXoV59LtNbXbMATd0pu3VdHO86s673ceC1lzGa
ky9eWr/rfn5WK670JB32QgPORJTLWNqOkV0NYZk74U/qDqx0sqwKPV1rllPtNSyWd4C750dGX5GZ
Zl0Ka3mtq7X94ZbZkzZiE9QUqoptjbLurbj8xS7vIeRe+B50vMM+TAokmiKxq3GsdbmUtonu9tvB
cser6rjBCg1o/U0lQanbWfwrt89ksoCOczFf7aF13p0QnVOceptHEkxiU6VtAdalBhtNGIs1V3Mt
GlMs88ZJvlfFsAyLOv1QwxoThDxKX2yggZsO6ZPjNBmotFhgeUOv18jpj2e9Nd1n1/M0btkbolzV
tyi0oHe6anXwzd4BT9h/aEHCjdJ1gOJbjQ0QXsRHpIjjNZGb8SHz7BJHcOt7rJXBM1TEcachnLpF
9NR7YY+OVGQe/EDGAgAhbuOPY2b20H5qdVPnnXhDF/UgR0R2C2K8Ij6n902xFUOzU50g3aMJYe81
8g8nfsuE1F9rX5Ce8FYRQv5rMRB0H/VoPOWEfRdD5PnPlmkSDqqHw4w96Q0Ugit8JIKhTc8RQD0Y
NXW7ri2hvAZ8lysbx889DxflVcRTuHA7l/T33NsIF8cZy3xW1VmL1C9YFLU8SGsgFYbZ9XshiF5P
rpa/e6nz0YM0vVZebF4LI/wZzfdckluLEhz1Eh4fCgueau8xkRq3Q5fkj4E+R64L0fywEc/KIqF9
sMv5qNTIeamQflprWvLujnW5Iu/pXbO5ALOMkiq5o51vK7qC5kejraYazFLo195VDvQ8G2h+TBL7
s61UMIquLW4s8yxyWEpc6ere575PltqY64jL0PUEm5UgXLtFmZ+VoMGAYEoRfuqM9ATq4qsDYPIc
GViAh80TEtTRUp/009R4RzMjjut4rnYuywSl9DHUVlbbDjsvbfQ9PiTjpZyLaJePhFxAGUS7MvCi
lWkL/c0e0dOvh+EXZLgp7NmxI2v1UhNvXzStV6x7BJK4XabB/7B2Xkty5Mi2/aIwCy1eU8vKUlT9
Ekb2sENrHV9/FpAko7pu88yMncsHGODuQCSrsjIBx/a95xM3COvQVCyEokrjoE6A2NLK1sjVBM7B
T5R8zVuev1ct/Rx6OjQwLiIwhlpOl5li1XVmcB0d28a4GayEDL06OZTUdV2/StruBbKg7CBtS0NV
2M+QxtWH7eAMxordyNXkquCT2wwkWxzkpgUb5abPLOMx8UJvF1Kc7WfWnhup+UKBUX4ILBRvBr2C
8Sdqr0NtZC8wKrCvdlW4lnRzPEqblgF9gV0WOKjiPnIUcL5rOmmoWciRuc+BwS4ZtYmvqqJMp9As
5hN4bH46PjcYEUX9lw7sERvB5LPScO0wUIS77SFgPmTV6D6pCJqqjt5z6DFsgOIuudKIM04Ydes0
yKILmOH8GM0kLFxgHpvKmfWNEXo+5C7Dc0A23LNsrvDnWLGvLQhFn3q1J6UIiif20qLaGdmI2WbX
FIDe/WAjBIC4IXLmddrWH1D5IomemK+8f2wwOmsY3vNHtxNKyt0Hh2LkRzKf2b2puJfeVDCEbScR
JR1x1fgPbfmnHCDtqm65ME02jlPPjzBMeStDa0duWYz58W5TLXuvp64J/pUQ6eC0YN4sIJLCUg5x
slatnA2w0tWX0XOqS9elP3opVAswdEPDCOk1IGUZc+/yScT7KlX7Xco34bW20DNWVKvcZ5rnU1VJ
w9vAO3atQ/4+n69WbfMFkMVPbaUk/PnzscgO1kHbFoZuhE0oIUEb/UnaWrcg0dhAWxq7OsekxueS
jqwuqL/9rOb5pqimhw46oEcVZoO14YfBU8ir3pOaS7ktHGDND+ZHFzDRhT+6ZtA28AqafE375tkr
9WzfxuaXPuyTa9j/iyR4/ZB2U7nzXB+2mAgFosaHdFP24FSGJkd2l6Z1HsZqnEidIj8y2qqN0IQD
X7WSfvFhRfnDQt5iZZlK+5HPe23dxn7wUrk1Sm1x7d9slTdFlEDaEyVnu0ONWO8svlrEUDYDpB5U
QXrFWKykSx/JW+fDRhlS/dFoniNTkDOpdoo8Dz/gO3eTSjruSFUY1xczRSWcenWR6kPATRIsyaYK
NbYFod3ttEA17gROddshvzrq8AsJCicZN6BrBV+0fUkKeATKOEg3naOZpzaiXt8DzPWqhXbzzHF6
pY5Z8Qrz4xaYpPIkNup+12ifjNSrLnUW+fehVWbZOp6GeAeBCxoreT8qW+RalX0KTPe5MYs/KZ0A
I5YPw4m/tWg1cFP1ZBUJeDkvnfeW5wO4qpWPIdpWz8OUrc2ubl6Daapfi8x9LCETfigDpX71jMFa
99PU8QnL0HU1f88VRbzxW//BKsrh2peT/5DH9r/g54w/BVlcHyM1LCncCJJPdkJukjxkdJDehDpq
MPJclUmvryBclSfKi+qa6jPfHwdpHp0+v6RhAbKJgyYAyTmEvIEbTMto0g31EPYHK00g8NbhDqei
yv6QNeS+AZqpG1cMrUnV9mXB17uSONaHjColIKFaupVzda8P9jB8d9v73A7kMN/2Bgy/BLPDa3bF
7AfwpLFU0o8RpO3Uf8mhjkjlFmZ+dSeD8wFMugnt6N2rBklO6iYs9/e54+hvIPxR9zLYoJhiU4eu
f/emdtNtHMrsDzJYjQZAT724hpXPnUNlbbZtsgc3erAcr7/1weTssmguL25yLsjQvaL21Wvq8Coq
aV6zevzI/Zx3LWAWOMDwALu+MQ63rk2PlLR7Z8dQYGORtlb7Ws1UZt1NvTEkDyZIBV8t9Qjq0tw8
cztycgf0tWV8XkfphvNzhGA76iZOPrDFi7gnVuP0HATcXWTa+GdeWv3Xsgx1hNEN60ZdenyI4I1q
uQ577KzkQ6ciFWZ7uX4ip96vY28MPtWkjncGPAc76dUaZD/aKkVdRHgLE0hfU/SPQeQaH7uvTZUF
Bz0sIC0fSNvFmV1vGqWq9yCX+d5yg3k6echUWNvYcn52U9E1tazS128C3nTNTCt3iaj2CqxnxG2D
jzb/PYqWp40CDdBHg3fbk58iRCRGijWYtziYnuUonvPioQKdJ0dgrKyLgULPKhJ86nMNyZM7jvCd
i1UR6DR2gl1rE9uKcZt89UdjKkdHoSBwMbPhL0+pD5hSBC321IRzMZwie/3OUQSxuqr8bNovwTKE
fARnHRuu+V+P83sOjFataR8QJthR3z19cWfb38ytN1wmLVevqk66q9MBDsackcMJsolIKArJphKy
QrKXGpbgwUAYdnZQFJI27VcvLcQlc4887TuHDJZeWHsR/RAry2lo/gbwKEBksZ0BUd9XbcgtA3vi
UqpbgWTeJNOcn4om+tFQG5ifyHznJ9lbHEvc4ngX9x+ELMsDN4PwXq6/zJPDJWZ50n8Q8m6pZe5v
X+Vvn7a8giXk3fJNoPx8+b990rLMEvJumSXkv/t5/HaZ//1Jcpr8eWj9hL5jGD1L0/IyluFvH/Hb
kMXx7kf+3y+1/DfeLfVPr/RdyD897Z3t/+Mr/e1S//srdYOwZndoFIj2TmztIvFnKJv/ZfzGlTQh
s3LuCO+z7uPOTIq34/uEN9P+8QnSKJe6r/Lv4penLq9aHVCh2S6etyv9u/X+3fM5zHD0HsyY3fny
xPuq738Ob63/1+fen/j2fyKf3k7zo1UN/W753y6v6p1tGb5/ob+dIh1vXvqyhPSk4lf+ziYd/4Ht
Pwj575dyvRrq3Nr4OilWdO6UXjAkAjY7p78a6UmmqTrpxqM0S4vsNXLCEmv7dXyW7poLpKOXIstm
DMFzYXTmOmgsaqtaS3kqohQCtXZ85RQMka0YpSWVhMBYpF/OmSPTPnH7/pf0S7sPT9RurmHEkjbZ
NCNsGbYJCKyFbP8CXfQNUo/0VrlKehxcD8HngTpf107uDQyV6bXMYSAVUUaSoCQnvZGjAGcL1Mvd
Jt16Yn7vAVCROeuglpFLleFInXOpq9t7oA+r5KaxIheeZIv6kmJGYoeTPThMxFR3YYKWqwvfjUX9
/FDdTJIG3NvHVPeI4RQ51a3S0uqmaZ2xD8wK6Lqc3RvNdPArkA1vZjujBzA5775ALsiKcmJjl8gS
We3TspZcOhyMhqRmcL6vF2VVd4nzFFren4+UYfk4jFedjcU9zJw5ojn6wVPrkSJm9IICoW5/F6uH
HpkS9TfC9Z1K/dU8DXuL3+sZUG5wCRuhZe9bTJJGOX1xV+BEPMUzT9nQgapwy4qi0xymj8I5lpUT
3geeFnmgYYS9BI4LwRXJq/sMaVymKc6crLn0aLdv5twjm6neDmmWn99PnLUpPHax8vRuLTm0CvtK
pts6ao2FVn2K0NqsDsFD1GXBg+wB9grQba2DvQ9klnttvItDxg3enFxnKktF6DLzvpDRP7tukpI3
jcyTbGZSZyeUkc2T7CGYNh0zJVtJZ/YrTA590wxyCk6YUVAcjdissuo9FXgZamMhxGNdpT/0iqI9
SGuPmNwWTK2xlo67V4TL3jCrpLz14CJjlwhunOydUkLpAV7jR+ziTbTwBZEhnYTt35zGXJgHU3e/
LnYbPKEOn1ZecMvjq3vpWR7moWEIqm6AwkS86l+v6z7MKdWj1NDdyhdhOYHOT6TOYNhy/ZNsrKJA
sf7eLtYhsbEW1ISQLRSxGcgWhK8nlO/mdFDeLGBWJQmDdEiV+4L3SW8WrEe4XhUYGjY6zOhnUzRx
XHZnOZS9pXlno04P2lgOYuvF8V8tsEy7P0MfvV0BtV3OwaceLxlHRBSQ9ewxVMP8MbZyTlcxghLS
Qb4tQYMakdoCjnR4ad0TpQBzvpJjsKc/jI4VviK0oO6kHfSYd1pmLLG1FLaUy8i5S8y7YRmMVGN4
7XFWky9Kl3OTUVowuZlx8hIBUDu6DkkDlXfYp6o3DjKCAi6PM7cXPjoCxp4XVNeVdloDqXKg8Bdw
kl7ASboJUE85l5TCya40tsIje0uMnNKMO2dEvmkJleZ/GkYSorKslKrzg9+309PsWY9mmw2vFQfu
U2nq9Xaq0/xrYFpcKQGwInU2QfImrqDUxP9cWQBXkwr6tbht/ZXSTkcJNpYoZNm0jeuvLcvLtotN
wpZzquq2GfittXTc4cm+58d7w+Wt/wb0HLR9coR58ds9sKOKu4lgzEXgyj95leedOLma+Up2ZQMX
uwWEoEHT/m6tqYIeK93aGUskZKc+MpwihnsjZGJFI6e7VRsBsCQtUNrNCGNoDqG6OgctsjlR81CX
8D7LnmzKKaPaNjdBdfjND0fyq5cGgBxgcjb3Mlg1DOSgkxBO1NZpbmOefox9z4F8OAVyqqQTuiE/
bTFXWTfpCEXvd/ZszD+mv9ZI+lfSluWl9crkCvd/cu1qZ9N4pD4h9fphks65GmbwJI1WHiGhvUDs
Pw0rGdMMIKi590QZPvcS6gPFWlnfNtFedtPO+u5GerF/Y5OPiv8q4QW/yL5CynQcjQyiO9M7ZaIZ
bQ1GymUse+gEo0tiN4f3dqX3Tv9kG63QPymIPqHpLmLuq0qrHMs5suknSk/W0lNVk3rgVrm3bO3R
NMPyY0u+OVQBsttpaH4g69HaXfkxCHIVBfUBXL9afNSQkL9Zg/0iZ8Slm17rkk1jaZKttTs+aExK
rs9hHvpn2cuG8o8pcO2dHA1T5Z+DBkgyX+4/Q+JfvcU2ADNFDcdHfUJ4F8d9slxHrvjucS3VOpu8
zQQn/t/mLcE/5kYqKhROtFPDqNhXsxk8KWoNC33lpZ/J3n2xRlP7C3FtzzK5+nWD+CV1kvaL1ydc
6cR9+BzGLp+ZVqyc7dZOz+/W6SD9OodDDd8Nb+KLpjbOcVBK8k/QDqxaxHMuEfIS07WDFXDXx0Av
wSLY9ac4UbxtClvXyiFRzoVplmzhHesunWi4rHvbLDYZoqnaNqld5bjY5YRlKMOkLS8N+zAnHlpt
f1vSKue3T1jmGzHXEW2WPfqWRSFUiriDAyv5Xg5TtcwevCx9ADmblOsuR80iCFHbCo0Wnq8RBS7N
iMYVpFoDF+d/awr0etF7teD2XklXPGjwWMtuGWSowFak1d4Y/aqwt8YQg3Lzmm4XaYkmSg7CF9l0
JgQSaN0/yVFQQYCzRAwibCAicuafEeyawD9qyHtrVd5suHYMrrUkSaralG27X4xbaYQ6M7xOkhAp
FUHS+PuYZc4S0wjaJemIYyM4qGD1YBAqjQ9whSS+Vn7oG5Tofg5+eiqlUnY51VEUw4jPPSMotjFU
Dmv5Mbh8KhYTzLihcCy2++eocJiTTyJdfKzKZllqcSzTlqWW4ALBJvK1Wc7neju/UOs/rlxu3E9z
gl6MnjkBd62UFKWO31XrBq6SsNOfR+GEGMNddxrIbBk7KrZ1jhqhd1sYfcW1SnR2az26SW9U8hvJ
M2jM5dDhZv7BDEYhJKS+1NO2pz6mAUkHZEHInbuFsfE7OzzmCF1cMgcWLs5EZbKRXYjFp2blFiA7
KUOtd+2Uj82qMtQfoXf/MlX2hkhwMEycVeSQLDvVTCMgvEQpnl2qjR/81tBeJy4910bimEdQU9pr
WDsubPeBj+J0CVWYag5rW9y+Wki+Hi2j+rOaVZfjqrCBaQwAgXX1cRb3sLIxA808Rm37pxx14s5W
xkaU7vxjrFhzmS57cl2tUOojLF3peUyGivp19lMaP4ebWQOYkbZeo1qz9XxvP1eF8lBSp7ud2h61
uTEo12OTaadZNmkDwKkQcoIraXjjEv4Cro9TkPU/ejLkTbSRRJ/zQq0PoHfqk65CLPlLbVBKDsph
ERVnrkXCszS1UpWwybg6s9VcUPD/1CeUwbVN5Zwy6kCPkSx8M2PUyrNlO8H5voD0LKvMOXTXm18v
Y+obLsrnIF1bUfmdq9TyhRuo6kVR0j+46+8vphhpqjUegEwiZSUiykqvEBXsNlCfz48yXqtmhIhH
SqSkU7Hs5klvSd2L6XKS76cagCO0vu8PcNPsmuUWtf1GWa4HUiUrO/GKswwGRTAf9YlKIfl8FCLU
4+RyLQlxtdMbn7qmNq6OAjxWDp0AUuW5pSpHDivPaVaqmTjXPFDUTz/m9L1mXJUMnnG/8oxPyxw2
sfGjrvuPYQinZeSk3zIwOLdCNFxhardQz6ztKNRLF5t0ZGaBTkKCyo8cykaGhGb0MoJOPC0m2aNm
dLRJzizrcHfonvwcyt9fj7tH6tSa+6MH1lW8BNmMjgmDeh7uB19pzxZnzxK2Ab0962N9sIdgOrha
20JPiynVbYOqFTmWXWm9z5HT7YZLRKC4VbMNZ/DPXVv8w4RCpeYziZSD1nGEkE3aBz6oKzFuVEW/
Gyl3+eFeAt/ZZjGjszvvx2TpNo1U32vg8t8vbaWem6Ht+bdlS0pfDsYEfyPFXukmQXHms9Z5A9+0
JiKddlB81twPkCI7H6E2q69NjGSgM6b559yfyq0bUF7OERui51pdOYWqbTyBzEcKOj9bArkpe9I2
A0QHViw8sil+9eQQmjTcnpVCyzOIL95iOKrsmS/wUnePWpj1j7pm+ZthQPFmsdlqFVyb0t9L00DR
JSyzgtLVmNzxKI2yiSGG2NsAOgTPdfe4NPZL3PrFI+hMh6OiRRFn0dQegHseWMW2es0s0GyUmG5i
6DUPJbfVH7uGn1ATW0gOCyVm6n+prva79myK4dCCYKVC2L9Ir+2GX4fJmx7kVBCwt6zWq0fpc81y
35l2+ix9kdKuQOCkr5qneR8G5IdhePFs5TWCKe8RwGZzLnwQqWKUQW1w73VeigiB1jdH6RitoH70
arc7wKTFfkQEL44uVI6qZnYIXhAmY8GxBbsuAJiyxMrVEZGrkjC8z777who4hmJoWyUI/J03hPAQ
pEFxk41qIQ01twjoyiGCxj8cTdlATaOqwW4JzoUXyYlhEyYl1HO/VklGrbgFoe5th65EIOiXQ86w
BrJ2seJAxmQqOxum7SPPsY+5hmqM4KVUhdQeslxoBUtay2W8uBEuhPBSjqe2rQ6NSfFymMz7gvt/
WJ6C/tE3dN5vomck1xgNwBt3yj8ssV8MIuvDL0gGCEdftjUVDIBJyRZvfSWlTj/24AmEgPY4eK3z
OImGqlxUgGuyY6kWOY9hZjmPluY7+3ZMnNViMzVFu1DhdJYmOVXGQmOzanM9BKPIatKpBUF0f8xi
Wx7j9VQc93DTnL3Q6Y8UZlOcnpbzJ5st9yYzO/KRYujCRkXZvvk09krzkpjOPlD1GaxJH5xTEKbr
SA5NJ9mmXdAcpDeqxq+xL67qQed8qHj3yii4VSC+50CIaAVLV42W76DliPZyOMcVKEot9K5yqNUg
PpX8U26E3QPfVOl9EvosMA/D1LCVUaVhKau6Bs8vh7kDYaeO4LZZ8ba1ywKlBeiAjk3p5Hs+dI0X
Lhv4JIdI4F+RDf02hPjf4Agc1w5S37d3sSY8AWixEJunqLyzfdxQvOttWnU2zr1oZE82EVJUZ6cK
/QoOdDwKcKtVbyQthJsMk7p5Nrw2/jQkrRe/lnnXfirV7rvWRTvXqaqnclD1V8rSgUfWDTvFKDRe
R9Aem8Aa/L30RibnfVRLDAAYBE8of58TH5hUIoJrcoiPlICfpFPOj6s/U5fTkLSEZfwlqBUYrkW0
UkLsP0Msr1qWukn5U3uWDcVXqhU+D1ZfPlPMOZNLUiG7nP0kXbspx9XcNCFG/RXf9sXeCC3rQXf0
736GINk4aOltKPikZDsJOz5oxFsnGukY89w+BmP2obWrnyYxIc/d8lrb8foe39nBKQ7naycpSgX5
vOwtTfsPtimz/l3cMi2Oef8XSjtuzDRIwEr7MO5MJhXDouZUb0IdxiAa2etL7klWcvzODRY0OoSR
f5H2+wpyyru4xfYmpoSrY8ffw3dNrXQ2GTz4zZOWKbL3/tXkJrmhkW3d6reBcsVlbRlnhIq1rfhU
gakbjYD14MIqzbs2KXeW4JaWY6hNIsDDABoX2zAaaBi9GYuJnTTKOUtTu058KstBeQI4aL30Tf6n
UljDRY5Iueo7zmbWpud984JwyCFKivGSd66GSg6VGpMd6+ib5vpN2mTT5xYkl65ebOWwVGawu1U/
H8nZ8v7v6vAjaOiICjWtQyuwyHemN3XXJGk86lSi4KQI5lcWJXENQCic6wAMehDeZM/S+bYptA52
5L87UBkje+xbn6TdnrMYGgoRoqV/NQMXSXKNrHBDyCFGnY85xUZBltrQ+8Iytp64MPD/TBEmOWdt
WpydMX6KTCvbx79M0l7ZdViu3ndHKtqx8oO+z5b+N0G/VpO23y9Z+t7P1dsy2ANycrfa4OXXJo16
iBaoNCipMVlFdh9+z4F5UkT0F7+ZzwbcWJ9mrWg3vuamt6KASRByP/0w2ZV2s9mjbey+K9eU7ntc
PrTzJTSBZ+/qkFIip3HGzRuj7MrGCACo963hA9cCsw22W58vi3uC4r5bdT4/JnSTvy6OCHpYlNjQ
vFSz4plvWz6OoSOVIyolzHNTzF/kSDZDaYo3zVBv9WYqnqVNjSCCqWeXP25MPqLZXNVGW+kzhQn6
E30/K0a3XmxZ1rqrqQesviw0Jt98DQHz+6qUg50ok4tXcg1pyz24Zf10jHfSxuYoWld61B7gGbkV
5YTEBzJLz71nj1d4M6+xGFEmXz1PsPDvIE2bN3IoG3L43wHKx2QnCUsby7v53HjLSdLUUm29h9mg
X9cQQ1MnPE4gyXykGcdSv6Wg481yjh5aMZJ2PbTNM3uHkxy56myCUtSnau8gubWSxnvTqPrN15EK
MzqY5qQtHFTjwZziVZPV8db2lOohKi1uZ6HmPaSOZjzw/3YBPDvah97mAkXtzfBfU6mtM8hQKObu
zVNuRsXXsKJw1YWVCrIjRdkmc+VcTBhKTl6jmnuHpMhjTz3kBgoW9ZNVRN+44ar/cuI9ihrBjs+Z
eu9QPffYebq9LqoAm9113qpgb37pWu8kvbaSwHifTrzF0Rq1DypYyGOKxM3G0Gv7Qtn8dygVQgoo
NCS9hWlpFpsNR/uhUDvqzYmQdmWcyh4u65/TqN38vyz3T0+VNvEKOXfp2wCkfC2uL1vRdOLmVTYU
G21iAL+XxSQjAn3Sdp2u8gsVsdIm58shhaDP4N2toxwt61Ilk8MFsi8olzp1wMqFzHL2WvUpxaLO
H1DZe7eGG7apyatDoavRQz60VP9ahv1ENgjlKc+HXAkd0hWyGNYfo9W9DAnvYGVs1tbAHSen/POd
X/UN1arsTl6mb+vKpFRGMKvqhkUje6KRIbNgZ+1E1jqas79mvZxufKJBcz2G/TeKVU4VZZWfAsiN
9tSX94cq8mNkbNRvFu+xQ+460O8UTvFxpABp77nztJXDZmz7LUJN+V4O/XmIN6plxEc59HRBfoXQ
xXnio/JjAJMV5UZQb1WqqlzRfwbXnEO/Vqmu/mHU8h/DWuRb5dBLPB8qsv6HVw6zx9LcToH6vZ9n
D+ZXW0V1KDXB+rZ5Ajp64ARjayiW8J/ZZEqvXuVINlmYCSIL/Xs8GHm2HZ2jbpPoJ21gUA6jGvee
2KxTGFMNXAJRaCYdpp6bdy9/aiYlSiI6rS19W+oD3LO/3F5lGeVGrnhflsra1ZT7yrZFKmbdp31x
spIMnUDkYjcz+PNvqgUJg+79ocyDtZ21MDp1tZu/GInxDRHPbF8GATidLiiusnH9sb0M7k0Opqaq
us3iNJRAW1s1EktjVw0HCA0/+nlFMaFX6ytPd5SHVsh5cBsQ3PIUtiVLM97YyyoPzNXgQj4ZtR15
A8LkLBho++Pco3TJ9UX8pdPhqLQt92s7BHzRJSU88T11Gd3Q9nBGFN5XaIK+amVfv5jGlJzYKmlb
KJ6Hrwnb49Twvppk6ripLVWwsLr2bM7udzmPcwBf35SdPI1UPHIf0Zl870bWnZJMHV9Mzdb+oKIU
7U4gIkd5dJRNxlEodEq+psRpUjZRRdmn2lYIhOeOC9NwOTvX0rM38hDqxkKuLQ/Wmt+qtyaJ1VvR
+F/qKNCOciQb6YwTfzVQG3dd7Iaum5euNOYKqUq18T7aszFfbT+aVr2KqOAMydzW00d3L4eZYn1A
1XmNGiuaGIK2xtTikJ+aHl5kL5nDrFnJbhC4SbNaXKrbcmipNZDhTHkT+KOL7N/KbG0PNsd5vMSi
CcjC5JvaGD47hd3tpQP1LR/pk6j4ZJs5FYdlHTb8rgfQQ7IbCtqdWIhaiC+cy70RTD738T2o48pN
Q+sLQiyBmZao6AY+N43jZ+igMQovtUKqGD3XWT+0QrunAS7Pt3psHNpM1z+ovf/DC/VdfJoGlOHY
J7graumCb7OT7OvYNP+CYf/YxB1JPkgaOD76R7txikeZyE/1al6pQR6e5TDQwnBbqVCTuYnzoRln
9JGS+Q/bd8td2o4kHz2n/izsRaVPf1AyCy0rb2Gud9YVCKlToY7RZ9NNIDP2mtduggUyi/rv0uxm
Q7gvjXFlZQebM9oJ5m6YmkXP/PtwUsZByBfivnfv4SFwK6TDIc/9NefdOvdoDXmBfLWsGXjOk0Md
xL7OneGiBMWA4D1SVtag3Tq0zE3EfLFJb6KOw0U2RZ2/KmPg7JMmtv2rtEENAoZGL+uVnAHIJCI9
LVat8jk5aNz/lIi/ovVNTVKZDrvkVzEXv0BnXkmvFcVfikbtDnOr6VQ1iBlR2HITVNoRVXq/AmUV
GJQ+NgCzrxxjkwRqy54NTckmpG65xNgrdWLvSvjMYLvWNXUTBO1fZUkqX0krdAKpe6GyAiIMKfYu
dduTbvjheGMTDBnvHG7uUPy6LCOjpUq87C0Ouf596b8vs9hkyDIjt2BW4W+X1xWJVxMJeWgZvbxW
K9SfAzM3VprSVBtyDMUjCmP5oyN64AsoYLJv0iKbOURFrh5s502ol7YT56HDfcqvFcZqyvgY87ut
nCmXNl21f5jIZUmTmfUhiheWSRo5CuPdHFuBt9L4Xr2W7rDV5FDOy8q04DpTNXdqQNk4ZX59d4lA
hC6vTD6del+HD/y53y8Or+36c0PS8f4yTFWIgCkbhJydp4y0U+eRKNWtyn1KG8+8gns5SZ8qTMXg
QNRhTOyOxFA62rIbtrXmeRs9Zh++5gTnrxr8Qg3aucfwS73ZkPdc5Cp8KnRPqNksfrB/7RFWl6vj
Jgc36qyH1ipSvl8zrkC1RgWiA7PBQzyb1oPsuUFtHIO2fbnHySnBkP4r9/P5kPHPIPHNDIc/iUPb
GNHKFqvKuGUpgQudnLI43R+pwZURUZW1GcRt49B3ASV4ZXmQQ7TOEQK2KEWSQzeD6qPuXhAMcM/o
Szj35t1QOqSt9+JoV05hDPMg2D8jHtIV+jb1Expz9VMUc+dlljoVX8NU82Omoc7krU0G8y3YbtIB
tg45lHFybhuz9zBJMN/nvluvacJ2XzbUYmuonp/Nov/ReJ1zHtg0UAIP0xLFVD8dQrK8QggBOk4r
bop6B3c5nBPQDFZaFWzkCm+6clkZLT0+DCL8oSGNNKuIRyG+iSRmmaEJ38behZJpkmyDhVp6OWTq
5j6mCtW93KMmL4DBwg6/vfFYclIh5sN6zvGbOkG24Sn7FbP2lfNMVSH7KxorKRVkmLn1g9BH107J
WEaXiDpX2OeNU5ylu4Ac5yF2KKuay8o6cWdrHwJzeFaMgSprWJFXxty3Ow5Q0x8JWQTqT6fPegAn
Au+Qdlen/d2e2/V8tw+Z/sYu42fgJPd4M+2UK6qKULKM0CcNVfVQC3XdNOF43JZTdJqF9u7gIC2g
IaC3a4TYrsHB5cBfVLiR3gBq1otvJ3xBiblVPtmPqhIdOhGL9IF7cgP/IxSm81Nj98aqqWHtgQtu
BWO38dXQOuQxgj6CztykxFVv9FUae8lDH5XpC4pLtwo28S/ArPKdHTQKBGte+cWjkpn8UUmxHxrt
XPijmphdKdGsr1BXIyBUIQI0uPXdFNghBEXc5NdXrVbIpWXAs2WwjJEOOZRN6VDH7gco8gSh4HxZ
AmVPEZTOxfDnsrw0y0UW2xBGf3TOl3Qs5l1tNIG2q2abokWF49oGIdJqzedowzZKuKw4qS5jZ/Ap
nnlxuiOBlK3+n1lgqeKT4Rmb+yJyvXuQmfSfNMWoD7ERRw9LYxegqIdpvVigR4oe4LFEK2GOrFdS
ksFR2pYQ2WtKd177mqZsFoc2uUwjaxrsrT6j7lA87G6U3aIG2QF708ZIzbevwnBIxXVl99Wtk+EU
+FN/8lTnRyNtcigdy/BNSFwp6erN+Ncyyuybax9ZrbX0LpN/u5YjHqy0ZXhAs/kItce8j0YnXNWC
QquF2R8qALfclIpnnPPQg3pLUm0lkEZdE+531pMVkez160lF5ZI5asEvZZr1swyBfiCCWQkBpiAo
rcOYOg67x1r5Mgzakco52LjVcOTyS3CXC3s1V9+NBKaOKA71h7I1T03Y7QalP8WNVXwLM7fhW9JQ
PkSxWW3GRhkebdWK9g7cGmcX6Yl1l04l0nY65Pdt+zVrnPiDUSrOY0EhcQ7d2wef+5jXIjhJl2yg
fgDSrDboBhLNvuKpacwVmrt/VmgFvyaI26JcoazlyELM6NUZ+SNzk24zsdfeOMbKVqLkJQi7/iUZ
s3jjZn67TzO7f1GLIr7yCfhROmUzBv4fLrvFixxBx+HsG5PazVglLbRmMVcs5jnhj8XmJu32JIKv
U9dy4TcX7GEEiU8PQzaYEzGE+WTrtPq+SmEDiiJl4Ev4pxKPFMbR0gZiZwt86eKomvIrMi8OFMtk
AZQs5JZpTB4l0gqU4a1qs+RRgrCErxEj6Qvi+NaoqbqaWnYdjtWWXBcm6gqsfvnsFGbxzF6aYol8
zvdyKB1GQZ1wHDsP0tRYfX3RW+f1Hi8mBYqQSw049KRTH6frwWy/xV7QnWUINxnurZ3t9TJBU9u1
yofkpdHMVeKwCU7KqLegCk79o5cpt7gOFA5LAD8f/oew81puW1nb9K3s2seDGqCRp2bPAUkxiaKy
LPkE5YicgUa4+nnQ9LJs/6vWPmmjI2UGoPv73oBlmTznQ0v+X88grQRIee5MF84CHkXNLggMkzcx
aNe1HZEiWx6mmUjRNk6w/VlqqlCd5TLifdg/t00SF76xhdybalel46FOyJnaQ27kakpy73oco/oW
j5J6jUtr/uW/j8hZY/x9jd6o8SQxy3Bfp1n32E7aa8DfeCqXWlP00X4eRmOtaVb7aJZj95hmr8LK
0gfVYuMxgpOhPWxVXzz57tka0UkK2+4+SwSw5to6czbFmTuX8vPAIzuyteS1c31z2/pmfChT3Tn3
3AycwQuuGx5zDXRdLsfZ1668CgAkru8ecpgzZktzJ54npJcuVSEd8dzLwP2l+t6rBv/d3ILY3x7N
23wW3UkVvo7yAQ/dEinHv9rUld6jeEEoOCALUiwAzynHVldHWXJzaewXNGnSu/vcMefjXKGOrUTZ
exyQeCa5T9KYtf0ke6D6hYjf9NpcI/oZfQY4CRws9p6Fm2CRWIHBSSXCrmZ8tgdNnFMUZCA38TM5
5WF1del0ks49OKH+IYLSQKoneClbbhG+M/c7iYHNpvRn86mOrPaa9IdcqapAHPwublNMehqtX5vm
B0NU/aPqaxBYSLU6OquaUU3V2jvPMbfyOzRwvOsp1dI1AADsRSZnupH1bK6xW4o+u6a7Zadkf5Bd
haqIQCHLmbTopVoMwZYBama6GJM0I4pOaiZb6/jzXNvbYnLtD8MwVDuZXkUh0t8ziOHma1zjczh1
hvbiyOFzYzfprarp4qXtO/0ZSF1/T3LtJstKnL/7gEymyMK1qopiyHdAgZ0rcHqvOfz4Q904xQzK
Xpv3FahrkREa0pfCjkY0p35ejTlKGRwGhq3qUIVRZc5lnIvgxzWiYev3+VlLEgX7o75FASKItm6B
i9bo9ZyMmyk9+70uuGNmxgNKzcM6rVqPN30OV63bWMhxmeO68sLy2unr2rtc5kFVXhueTQjarVBk
1L70JurcBNxKrIZGYOATT6nSHLDF6bvhUQSLZ3huJV+yIFgTeuy/54m8sxCjepsnfjCWWVd3nZ9W
ezk4xAiNXJzNpNY3kUHCHs3uT2rS5B0qVIi+ufaQryK9aJ4LidF64wZy1YQ4gJMflCiK8ptrJ6vZ
d6nTPxGTWLzGwLar3qaMQpI81hfV6Zah/8gbo7pUgd35C/7d/o2qmU7rrU1vAHG2LI108d+upTpr
bfZ+XyvG8MQyDf/GWiartRLxFGa5tVFhN2n3Ge5GcfcjXvdLXY6at857FIfaZW/dCbQ/ZvRg9mhF
2E+ZkbjbWhbpVbfstWXSIH2rcQeWS1UfzflM1Jq8LzXNqMTjmN6riWox164OOHgMPPPoxyCohq2V
+9dqLd0c//6VwucqjHn0mGFwKULR2UBHozTe9rLtV6rHl/WPblW9jNHz1jiA8zi8T04qThYh+kEr
YzK5jTaLoLlw8DYDxkouMOP+ujQFi+y5HhlTjC0Tl5fReQy4VjOS44xEnu4Zb7YeATPu+mA7hOX0
0ZzRnvqrua9R2lXNuvu3zb+NVosUS0zvt9GqOUqSr36JtvGoe3LPycnepajRP1lT+EU6zfQFkZAH
DQGiF0skNuQqW4e52XD86ed5pUYgs7gdpA+bM4gqAO39BzMxxrVJBv6G3STKq7rWlTeq3oMbHxZd
KH/4wtYa267S+l6E1RlfGe9tEA1uRzVRbZd46q5BZ+fotr12ktIXV3M5tE8Imw/oyrXjl7IxlxuP
9Z3A0A7V4VVf+POTBNiCPokOxmt51+wGuMfftOOhdtNZlf4UemjBDrb9Y3yMUdT7+Pf2Zbxcxgcu
49X66g39ffz764as88d49ff8Pv5v1ld/f7P8/e5UXo0kUJ5M3/4Wmf3wpUcFek4z/GG8FUy6GMF/
u9gTMhBf8E//OiaWe0TkVrLhtO096kHJNvCC6SN6bUixNdoHV6B5XC/tmBdPH1HkWVs/2wuIdpf2
ZfzsWXJP9KRb5RiuXLdW2jSrLNec63owXQw8pNioHlWojvequmpakyl/dJdJf+yjEb2xZVU1bTIG
m0hZpD9i64wuU56Kt0q2zx5Z1e/o7eaai95YPw/7EY+a9YgMyzar/AZpPwr8tJqTqqorVWgD6fLQ
6lqUUHgkaVC0qrm7UUVa+d1NvBSqGtijvUbipdu8tzVWTxxb1UNtTramFc4rNU9NUR1ThaosnM4G
eX9Xf5OzidVbEz6Xnh2f5OAal/YpQeJkzBzsNHUcSTgbWGc5IP+SZvmxdntc1DPQXDu/wLgb7Xbt
RKAX3pwLFXk2F/27Yn4cY443fslxy50ecQeZHz28C6CUSswXlzZoNxPGrmw4YgeanyPuILdNj93o
I4ELLAPlY7+p1+HowSjIxFn1OvHCswIldmWY0fzYI8S1nIbZTHZrUzf91ySaPhjoEn7P0jsXJcNw
5TjgI+aFJ4is/lWfsW8RJbADqfcfBQy3YYfzXHRGAmo5YpoDVr4ocY173Y1ABhgIu+l1dVS1kdDI
rbqqb1tZj5drjWfsxhYZ79kIEAgOP6yhPIR6XsNMvGmKaix3jZzYMiOotyY5Od7Y0LYKtKBQ+jHl
56At12M1WejdVtpVqOfxMTWG+aG1EyRnEZbbj7rtX3ld1G69EcdYQwvHly5dBB+7IjqIpB9fJi8x
VhwAC3wY6J3rlCcKBnhWHo+4lNQ8MX4WmED+qHI+So6aX6NHjxbQGRqUfG7dfs1ehKxJYnDbSEM8
cZYqPHtE72SxSUaT/5LpLuqaJVhiQvBXTtWK10pbPMTb1L8l4dZcW6BL8IbSJHzJKNqyeLeqO9gR
heeJe1Wwub81dQMpwxDtsks7sgOWVt21ILfvywxiSixmZLf/mmLF9UDcMHp9b5oR6dzrJgHt92XI
k2Jsw5PxMrVFmHKdzX2xMQKMkBvAODfpLMwPSPHXod59KG0Rnj3EPFeqWU8FDhqW82qgakm+39ti
wQ5uKiWguNHEAlfWi0OTNr626ZOGM1JZWNtZGvmtl4bFpcixOsEYGglsByjKuQRZudNNfNjstp9u
81A6sG8M9yMSzdvKCstv5dC9lo0xvliuPlxpImlPOLwNp7Ir680g+u5J1nmwIUUe71sjnl+ILwCj
CRvIF4MxvURe/1EDawJNkJoe2uxv8uHRKjrrSQc7xcc7vxQ489xFs/+gBtXLVwbOg7FyY5SWRdHv
NH1Mt7WFfh/cl/HZlP5J47n7yfHQwTRHwDlxjOsklEx06cah+1RPUOhKN/PuR5TFrgcDHMAEUvtT
TfDN9N3qA8r72T50w3jXdnb3tqSM1ABcetHAnQp5bKQQjyKuX3rirruQWMC+WYRfO98wnhbE0TZt
3PiI6S8kSMSs1ph9ic+j9r0W2vQVQCl3P/jiD5Hvxnuzis291wb6fRei7Y3w2PwV/BACWtqXJvQy
cDetuAtdbKtb6WI5C9ShKNvk2l8UpFURTLN+AvuTb6cFWvHedrnyEJn2Or5Qlx57GRgZvMWuadHo
/lyH98bBCBV7tboqxmM4u4QW/7xUdVUIyxqPOjSS/zlI7zSdtHM4jEc7qVkFAGMERgipBB2QmRkb
8hw2sX1fNaO8S/xPiWViq57lUXEKp+BB9bl+Z99HldT3TQEmdYBSkKxTO7KuZOkY5LCWeojK7Jpb
c4nsG8N9C43HytvlNSp/UyWM/dyQkobM7rIPNsj4tDP4bwwsZX/XtjGwf304qxqCt/1d5XhEmItU
XKk2VSx6CngVGGeMTFhKtXWBeM0NrTteRtivIg+PRChmtEQl3K0SrAXeMQv+sRbuPdn75DbTfUxm
Iu8+N2v3vsjt7oindrxS1dAdxS1uioTwpDd/ao3hOAqQLpqfzvtOs6wtmw79DQAi8qfaoR21eyJP
8n506/To2cJfhUH43arSZcu3eFjbj07N3qQjb7YaUVB+FmmSbdqgbnn9DCMAUII3bsuGxXWhrOt5
4133kd6SsS3lbbDYFSAROz32PSjBydLy1zDEttl1EapzHNQF4HnfV0GbfsbFL1zJ3MLYY0BSLfVa
gRlEAjTDlfkTcrF4YfWJe98T+LuaRuCH0MaNbVe3sDEAHuydQpjXkk3vIZS8jZ6+3CN0p9tb85De
QP/mVuSM6S1WizwWOQXcT4uZSR1W8yP2ZjrhEQzZRtez0V4ZjVf8E1IYh/yoXYRsu8itv1r6dKiK
RYQ/sGEM9zMWB3k0rRxpuM+zgz1u3DccqsMGhrRIN34bNq8gkHCGMEvEh023ea2yFWeh8HXSnfKE
lEi2VqMyF863mXnYjiyTkHzZeFmBLKpo5dlug4bftNNghVprL17kQ4r0iU6UQj7aobbWp1Nkn2VW
xXjWjMVRYKH0xayKr7ZuJ2+6AXwxTjx8ZQ2HvGuWzQBlHaQu8rA5K7segWi/63h1Za70oZW33kIj
U0xaxbgFiymRw5cP3kLHVU1DGqLOkklx9L2sepzhLh4xmZaruknlfgQTt8UeSb9NuzhGv8I4qxpI
WYApS4FyYbdL0SfmCRlayVVtDmKlVbnzgByLWE2jE3yUfX2LC4QXrnjUOougLa96ExcpzJG6iLeF
WfKkHMxUAxyV4ekqEhdiRufeEKYy500I4Yp9Yn+6VGsZiG1nI8jkkZbmY0iSrZcaun7U0xafLWRG
V5kI6htV5EvypuGdHy+NabFHvcY6qU49t1AfIUZ2VduYeWQeqJDOCpNzZuZbR0P6fgIHxs+4tO4S
6Zt3USnrMwRDVF3/amqXqw6FyWCc3Ov39jHVrLXTymprxGmITjSGnfvLctwRwe5M9mUptTCWo/2p
bYbvRjujrT9G5bf83A5e901L7X5lefX06DWzz//UGo6cbP3N0JWf2QE4uGiQQpZ6EZEJg2Knqu8d
lyrJq9Rvi5s/2ker1zcJutobNey9KEtCGFZxp1osL6+8zTgZ/VpYfnE1BkddhPJBFZHHWxsIqR9U
FaVyA8VflHjGVj5ofAsfkLksdqHn4S6/zFJtqGnCXjcS/6jGDR3El3QOtpcJy7BSRMW2nYNpo2YN
jSUfmkZ/wZK0PKmm0cNrVrbJWU0Cu1fiNhLtKzIUZ2MgEDcZOFeazUAwFll+7p7iTQvzcGs5Zngk
rGw8GDPyrmrE6LafiW7pj63uNYfGbodt0OEVrJfJoS0r28TkRQTnuoPv3/v2CVUSJFzxEtjY1iJS
hTXhBhnY5kDc0nt1eLjElWu9RLGRnAYwaOsqcLxXM2q5FepNwim7tF/sAPuT3IvWXQli3jC89NDm
pnECnxbvkiQZbsuuq65QG9UfiNY7a6ttk5e6jg30ZXJ06Z3po4YhxJdWJocqNU2ebd60i4M5gFdC
0UfcnP1iEpxuiMY7AcL62fQW2Jm37mZ/vq5T6T7HmXMVVTPt6K/sjBndVLswx7dCEJWWyLoGRCJw
ITdJgSzTpxJYWFSN1W1fzc19EA2f1PTKE84mt5FlF2Sv0zi/IdhsHnwfqHlfjfJsum5xFeG2+2TX
hg2FtYg/tQ7u0erI0wyHWA7Od0QOnm0nLd/isqzXemuIh2Kcwq1aceDocVnRRbf1rOUD5lOjUz7V
42gD7TfiT3Ykb0QqOESxYgGq4qtBxmv6snjPmCLy3pzY5PMYHPNk5pH1GA3AMIbMfRtMoCwa6gMH
CxXpRz3MOEUiUDBXeoGhV3FB0YWF1V9z5+jXCkUHqrVfT8XnwKtjDKgCb90YjdiHPtVBZoglDQOu
ycRrwFB31i7WsAhXvWPKCS0Ckr1WvWYNqd2FWoi3n32t+cLboFkcfs6iKx7+xue6NzpMu3L9ZMdt
djtpVrFQ1canBWFWleLQtM70zFm/OoYiia4UsOz39nhpV0C039sr9gt/167Ga2PVkJHM7b2eJeE2
940IC3ozeY6kqe36FP0DN0jS50Fo1dERmF+q3tLINM4dE0+kpdf3BW7qY3YzG0sSp2s/K7iHpcns
OAzIFLyjP1Qb+U7S8T/RH9poZUfVpgAiqqO1yQu0gENdE6FjH4e2G282SSNriXirPe7srXCwPKne
OhyvX5pFQJ8gIApny9Dsm51u+xJUo4oUWFNvndWVWK4Q9L8dtTk7qqb39rJwut3wc5bqICH+Y2rQ
2b/MEtH8tZlbay8MI7nt89TdlNB9NnaFyrpqU0UItWEvKh9XK0g8t20jeza4cP/geVlrOaeS/+HP
KbiD7fy6964v49RaQQBpsluIK780anrgbNwZvENvt7G2kVbZ7BuEbleZ30YYbi6vkPIKam21zmX2
8gpWJd1NHhjEnczev3dmA6adMTZfffNbVSbjZ7sqzDVvQ35Latk+RhiEbQV2u7eRkdp4pLXulZb7
nCwNWbw4uoSdU4t+Py7Vwm6QXk695qh6EXOQQJmi4TTpcfFi9/lHPxmcM5zu4sVKOMrzqzp2EV8b
PeNV21mv3sDwIW8UWck50fz8EebQrWq3vbIEoQFpeMZR6c0dqs3kO8ULtu/WdTXEP6YHORJjMSrq
Z9PJ/nZ6CKjlzZnLy3RE2K3r0PXF2s1N0BhmHKxTn2hPak6cBbw++dD2rz6iRs9d02p3YUYiPfeS
D70ZeUdCPB2eNlX6YeTUutXdFrQUn8nK15x2J6YAhzmzic5jhzv7iD70vp2wSNLCSW66qLJf5tj5
XmW4U9TZPdRkttgLCQO+xipxyrNnWuNJOe0qP96lie87dhz2Xxa9P5uaGs/CIU8CIKxNf2iy+iFB
nVrfwQnofqniHdMfsIp6qHu9PEdpA8Mw8PONaVkoIC5FnvcfM+RSDpOsMQ6cuiS/NVAcXyeu229V
VY3Tl458EiQRG7O4LNCMzcY3M1B40pyexoAoQmK2rzgQ1mTIJ3sDGmkJKCC4jSZ3djPyUHuxu2yV
2mn3apmOfgxGT1urWWEo+nVuYxOtevXXCXm/VwIt8SnPcFKD492xe0/yzdQG1bGNdWdDWDPayown
OBoD0oHHyAnMtS6XJULdLYDcE/ghoiSS7H8atfnBXGRyNuy9vVU3NDzf0ShbE31Mnr0uBZmFV+q3
vAWpFzhfE2AIhI3d+dEssKEdRyu8tmz4bEhFxFeaC+febkr8imbCzWTT0Ue0Pw/chUkNhkhbYpuw
G4PKPcDdds5t7Ncbf8rEayPsW/VCVhztU7iQWMPxIK30GahBGSS36spp66+aFrkkAn9rr5vOx8Ae
d/Gc0Od+1DhwSt2WJ+m0w0ld9UXy48odbO1aj4GKM+C9+Y+huKMPl95eLroqTkVgMiVtlvZRvvex
srqkzQY+oJtaJK+qs1rgImW8mjIve1LJL1ezPrFVKm5UF/4BxUbgb7FTnWxBsstadexrx3wknRyl
IrzDxM7eYNQEtCmGza7aguWKuPuVpgvSxbgUXtrrQLR7SfZ2pUa8T8hipKV8d6xBaf61SJzzp3gx
Ij/Ly6h2NSuVnrXxU+zIVccvq/OC1m2c6NU9R4n+uS28m3iSIEGWmmfkz5oe+2dVc9vya5AvmhxT
Lp9dHN3xmqzmk71UK/DMq9ryBqATzNQRrVmL0JfHvp3lcyqjaZ3jk3dQc4l4Yy2ZWPNezR11btjT
EFm7y99goDASSFwT1FyPJNe2N/Vsq3qHNLCBPi7+ejUWnE3uYKEoh+olcJL9rAv3o2NpziYD/AB5
KKqe4A/eXdpR5diknOdP+lh0D54lPql2tU48tahz+t185xRwr2U3ex/H3jK423bNbRSn/tkRtkMY
wkBDsMvHTTtiK1l70XAHC3O40xZ6fsNjctZ9IGc/221hRxsSlzY7NEaojtA2MKsoUGBZmsJK13yE
XafbArOSa9WWW2my4o5pb+pDlwD+NtjFX9W+mA4pic2noZzvu2bAJ6gjFji5rXxyXMiIOASchqV2
aYpQM2nQnFW1BL4aXubZcK2qU5AUV2EWTdsgBYPo9b2zLRRzR4+CflUtl5jHb61GRssWhrZ+YfcY
4HqrTZdEgHAWHK4xp7vcn49F5WpvHbdUO2dHztF6j8go3y4QkW9d7u8xUSufeUi01yjELg67tKMR
9GXC9UY3Hu2hKKPNdBfVtXEds82+NuHJeD0RcsFNe2UPY/NQaIW/j6Zk3I1JNj3lYvxC6N/5kjjc
R9BL+FBWVrb1QF4cCabHd0jgIifjpM4Xr3hw9LH/3Aksft3Ayc6+ASigbUG9am5uXaON0K4C9j3c
5qiqIkgH63oJzAD3Xxp/ufRVq9nX+Zb8MJqPS39nG+naX46abO/XGBIEJ+LXlrcZXD3exJrmbvq8
c884ePeceRJ+LVFV76VpuuBr6AjtFsCotEdIitys96qRjJZ36bajCLKJ78jViFLXpjfQO9FNZ37A
O9feLcZSWHhNXc7dePyGuUuDTUMyP4Q+B05EVs6qpiaQPdQ343JU1bWqz9nY9us6a5s7NSTgGXaY
S8NZmagBP9hLEQrEN8Ii9Q+qasowO0f6HsbzHZR7wvrNi436QriCOP+g8ye/RWGaYpcUl4863JUr
PcdioEKV5eAGc3TgtBSeMz/GD4nYy2MU1tqKH373UdbZjxUFOZC/VmzRzdr5c6FfYRUq9paRomnR
NMErQszfGsds7iKYBNg9+i+qeTJ1wiv57O+8ZVTlmjtbxMYTp+0Z03dh81nTLtHH3YxguY84U7Wv
Rb5R/8bZaRgdkyMvdDq3rOBiZ+OvVdwttRVJKGedTzNGS4PVnBINwul2Wi7lYgWkitaoXbxDGFMh
gNKtVOP7GBPl3p1d5fo6Lgg7KmdgQ0z7oiNRlfCbXNlgNJ8nNxPkgWZ4wGEZXg1N5710zvINKj9g
LOafwyH+fqkB2ty37PY2kdWXH6Y677i1BsUhDLR44wWB3Go1uGvh49SVS55UwSB3fGXL1wLRk34J
3FpQYDZplWL/iRDtvR266Qprs/lTD5KUJ1ie3Ys0zUifhrAVf0o1qisluHhRZbz0cNBmlxts38fJ
ZMjXsZOb6wJvvqEvhrtpKbLaI44eVt/6HA0QVVPtZhjDIq0n9qLoL1+G+VlT31b2qxr13txNbHBs
Ueb79466IoCVuAAY1Wrq9VpdGuBdzSL9VA3hlcWt4Zy1Iz5X/RQ/FGB51sIBhTo1ABiGqKw/Gkb3
gull/K0wyYaKnruub+yK3qg4AlrhUXgtplKa/c2cIvPVr6eICE4+PokhHTdFVVt3EgmYrWiT9qYX
MErEYC2EzkFu3vHyMhr7tVf5UPRImJFhGaL2RnW38EFxhhm+tRwQdzXhYKR4yhSbuPJ+7h18dAxg
XIVWEXtPBeZvGE3yacfdsQeP9wozTw1PiLMcUtlG66Ydyj13KWQX28TaRMsNVxVdl1TRpZ7aTdGs
zBYm+b//9b//3//9Mv6f8Ft5RyglLIt/FX1+V8ZF1/7n3473739Vl+bD1//823INdpvkh31T94Vr
G5ZO/5dPDzGgw//82/hfHjvjIcDR9nNmsLsZC+5PqrA9pBWF1h7CshlvNNu0ho1RGuONUSbn1i+6
w/tY1a5X4pkvKrF7L+BzsWsd4tnoPuGJku1JIGcbVe0NW1w3mO/wltMLMiG4NYPkpGpDG7hP0N7B
G116TXaWSF7eqo5SjFCr6hJdMw+hLktmV31nVq+hF3sHb866jaqiNVisGy9PTqNVVa/9BkR1/pqa
JIOy2cjWapCeSrnxCYUerCJ+LrziPHdjc2dYQbX3w1KuDLOEPq4ai9qDrhYFJ1UjpNrcNYY2XRWt
n268Om/uSld++ufPRb3vf34uHjKfnmcZwnNd8fvnMlWooRCa7T53KOeAqSvvq6mR94NWPitTeLMA
U1TMtrNVFvOJ1F/UKE4TGYdpTgShUXyrFs6MKmxp9Hj6pN+A5jX3fOS0J2l//DnKXiIlP5v00LFQ
5dX7dRUm40uGbsUckC5QNbDBkFHil6jL+odi9iDzMibUgvac2BZRkbt/fjNc548vqXDRD9MdGzqr
MA1DX77Ev3xJ+yKoIk0nvOgmEbZKWY/LWFOIl1wkb3OYtLfwYMRLZKYc6Nrmaay18XGYgo0aBDQB
lW8iD5cpUceOxOIhq6rL+WEHKcO8qpYlvFEbNkD1zL1aEcYUN50qlSfVO8XJbYoi050BMfDogX85
l2VQ7KMM2RHgTuDg7Dk+hX5WrqLEtjmgjCRb8xGhuMx5UiPC8QMUCPmo+iNUeHjt7qxqsdGFPMT0
7Dj50YvX+g74QdN9KHRnFzSmtuyrvROpVqLlS7XVimSfpknC45eqn9UjbDMf68SlanUOidKqE9eR
R95t7F+EBzjMTWXxkIbTzMEE40usUsGshon8asRFfq16uYH2N//8CRqm+T8/Qu4yuu3wKgTN7eUj
/uUjTDAEJEXnDW8uXnO7Bmtxs1zB2ZSrIAcr3qEtn9z0NsZ2TlPYxJ7RAZpGHEtKZ7LvguKz0L3k
oWrwS6vRdD94qd2tjDEBZ+FDrdPh6e5aPca7u6zkq46B7KrPTRywMXp8hCJ9yDQhX2dsMfezzakm
givxWpsA0ebKbs6OhWAU4ZLLdKKl3cFr2fMPy2pVT8LY95z6ZkCt52UiWqGmt9VcHis47OjRMaxe
7i4F7pmnnMPYB+/Ha/p+m157fmGt1ajQht9iJLK7VmsAEQ5cUhSal4zr0TXNOwHh4q5CiyRsQiI6
P5v8RWndHOEwqDZVBChTbS3IppepsJuNk1U7H3Q0pU8hcqP70syhPyxX721/d/XP49wEZyq1Ctah
P67+WCWNfXtHJKGToX7fSi3YJVEcr/tAn+9VYeRRtrV7WW7e20LcxjeyN8wrNU11SEvUayt35e69
zbU9+AMTHoD2MH8lLAJbrDVsfnmhfrDNsb6Z7QHidht7D8ghlGuniPo3Ie0ntlMRzyTtigbi+bpX
n81ath//+fstlsfkr7dr03QszKjhjXB7cjzV/8vXu3CwIItFF72B24zTo+PuW7N4It/RfXO8fmdP
rfFRDz17HQnXvK2RmDg00ezswL6UpxIxiFXJPnrFhoMv+VJoqFxsnJSDkaqKtjv/859sun/+ya5v
Y3XskavyLM+y/3jCOIYexlHVth/nadwk/tzeRkthZRUS6K7b7QcATatBD3606aOL4j3yjiuRW/LN
LdprMl1EXwwyDmHBQ9fM8+EtJHy1yu1cvxmA0D9qU36LhejwVjV8QAKFpX0ebUARVGEhbqaugXmH
gV+yKzOyrs7iOlssPepKFWqgWXQDMm5x+V/2P8bv74LrsuexXQANKBv40CjMP94FovmF6zd+8RU1
B/GhnMoPPfwLV2rzbdbhchGnPPiJw15VQcL2VNrVd7Dn7i7q7QKuQYoEUZoeU9/a9JgC8+T1jP/y
J5reH/dOPhvPdaA9O7iGo0yv/7FHA/eCrWSxCIY43NPtrC5PY1eGi/Q+l+5S5CIsT0EFSoRY7uGP
dlVVI97HqrYMB0k09CzUOZdF/hj3Xn2fW/qE2slDJLA4reHBRI7gOrL9N0J9MR7a1oSkihvaW89q
6V2GkLtdj2Bd7lQT+6vxwM1+hk1Kp1pk0BFea73Y2kMgGR/0qh6Av93ZScmSmuTnEzY9OMtlglpE
C+polVdGeK0WISc0nVPEHlUnCLP0KqgGa/HLkXgKJfI6Tjt5nS6Fuupw6FxBjO6v/ugoctQVVmqg
w695LQyon01fuRBg0nkdmTGEtMzBL1uEDz0cnSdV1OMbOY708dLvdPGqMD0keJYBqGOIouhOZYZK
lVN3sC/DyEBlxdRPmVH/uFJtqkiX3j8GqzbV23aWe7BD8KTDHFbXut8Xu2LK7m2jqq7dn4XqnD0k
KralNVXXqv7erSeQkMnjj6t+8lHI1mZtay6bA2Mp9GA+JEafn71lq6C3NqYyXXE7XHYKhLW2yCv3
qFIsvYv+FqS5YjXUfnFUi8g61+/tfqv61Kg4n5sDPMmJvdSy3fi7V8Ve7oCj7Y9XTfJRX3ujjcdg
judyOSCpmkGSeWv9jHOvUfm3pFq9W1UdxKS9iUFHdxPI1EmOorjNi+4TiuDmGR0I66yunMBKb1x0
bZy6ss7ovYXmSnUkXcKRgpD3laq+F2pGAxPzvUnnQLXqjRRgYzdoN5bRQZ8QhbeNdEe7UW3vRbS4
K4dVnB0zqafXoO7R7FyuVNFqWM+u1KXHGWkLm/E26aPslIQFmHWvKq48PoZNk1TNFbLeKTgwGNxb
RMlJVfXfw7oE8TbI4rHtFiOLCXeoS7Xt+3sfoS9hWkG5totGQ++nkihIMjjyhx6/2PmkwfW9CS2b
XOpk/3/Ozqs3bjTd1n9lo+85hx8zgTP7gqGiSlmWrRtCkmXmnPnrz0O6Z3rbHrg3DtBtVC5VFfmF
913rWZYTdJr6PE2K4dPtW/bb1RKcp6Mtc3pTk2b/qWFRJexMe86WeUBi8MOzjOE2p6zNirhL3KZS
2jfO5tPc6/FzYJTNvhyJjC3LqMKDFt9vD8CbMTtmFBi3U2wPZ70qMf1OdvXG/m19AauSLK/QEBkg
BVZu+1lbnO2OIKjutNbonoYgrNCDYgFNC+pNsaWctgfoNS5yCYnLYEFArtw0D7ThcbRN3wpwVSSd
1uzWsvnr5GF1Sl/nlJYTq3r1EMSK9klrxX67O7FS6i9GQMbG2Bi+FenTaS0H0KnBLCJF0rnePCKT
7BUmcvetlBpW6TFqq5xOut2dpzL8s8SqTMPXqTWrO6iF83VT19QX2TR9adeY+LiTblBIzfczEStu
xa7vkBbKdK/gi7rrtavtvu2WRpjVPusiIr/XB1D4uNM0YsugoEbHNlbVXSqL8vNMju72XRhTP7hR
t7TXeVYLTNm6/v3rxTrtFUVZfBEqJzUcLfk4RVP9oINo255ZCILA6FFRRWxt1NJaaPv2NEcvVFe/
/xBKgC1mtHDVqdB1buSsLsjFQsokDZjUCg03YlvT2aIdXdvfL8zbBdhf3y/8+65Z/v95zK9vwesU
LTnUrFz+egspVPS/mZaVX2dlWHKqzLpBM1XD/nlW1vWws3Ojn54Ia7Fu0qy/AbhTfxE9RNsBVeV+
u1ogtDMapQgwU+uqO/ZB/WUevaAMpSHl6zErt8DCQltPSihi/euSpJk2C6E52W+Xvt9bG4ffrwER
Fv64CFwXf6puGiZIa8uw1J+3ZWxv2rqi6vGoNSNWOXyycqOKg0li3PdLf91m/4fbtsfZ5Q2cX2eW
cmSQqDyzY6xPw4lcpMQZMzs4DUp1nIslUfdEbJg7zNUI1Lbr8KSIIclQMU7Zl4GoZE9tG/NU21gA
9fYhMQkhr7AlHskDzhmeuZrMw1d4qeKW5oNKmy7+uj1KCqXcVy3Yg9vVJng0q8p4rgYWI0NrNQYk
wqLGHRJXz0rP+qONOoit69W4Kr1QDZrHMF+0O84/lqWifF5mE1ZaacPIjdiMWmmQ7SO01zejaZlX
ZjDttmtz2ts326Wmt2R8ARAwUxPDOGEzPFgy8i9o3oPjXw/enr/agOX1qd8fuz0365mNtxuHiZyA
OFTpa6skfoexXLNWGatnQnJMd0qq7LR9ksS27/GfaLcFaKenoSuc7WYDwoiLCmRCI1+Y+pcqj1+j
ZMnf4yX5ojWlxs5kCjhArfSggXN9XB8QM088xXrNUDfaIPXW5dL3i9saSplTflkx962rqfwRfy2s
GtFXgfvXUgpPIZQU+ll7OGf5zoqX+siWwXqs7OhOVWP1tdKDFI9TqF6ralRdh3XLJLTe0UfLNbld
3ZMtF+HRjJthV48MOG3yvt2fBVPkLxkhElonrzSVYPRVdijXWca6YhR29arYyTN9mQEjjqKTUyxJ
3nY737qbAPT+vLof92NvtnuzsqXPEXLT7QEZxDdfGdXmBBEheSxiakjrC8qh1rjWvFgX+v3qTVsN
RFGtd/TBGDpoz6U7JWiD85LntWfkun2bjNSkcRJ+apuyxXBQhU8625cqFPPzYJrV1dyQPJbPxfxM
YTbedbFaUEPj3rjCCikBa7ve7m3oUpha8YwuerpuAJ2wa+JRabws+zmUkC/38fLcJX3qygCrztuT
TDv0e8wWxJOP0q1ZwH7e3phK9dG0o8HbngQmNfO6wDKOmBDaS5OgplzmBaEQCeDnNk7Up7+uQnb7
82pdBc15A6Bt925Xt3vjhqrI9txu5aHFdfgYIOVPMptgr2XNiorDgTSw7SJT37AS5Wty+BBeSP4v
920PkwLdV1NDPoTSMS2CQP9cT22DyA6LSBZlGoIKsQLojGNWrmaSoCJ3LjaTczUH+kO6WPffb89s
g8Ig4VoWmR53rKY/tttbliRu3iLhoc2Q3eZdtcZgztaLNANYyiNLuzFI57ouAJWWcoIRduhpBGCn
9c2iM0/fL0KYMk/b9aALWzQXC6pWJlnkq9qlmDGetTVwre+31bVxieVFOoG+aG/MDeu13haKu7kF
XsVgwfIV79aQxG8NIaZmEsQfw1jvYYuXkVPlhGXYWeJU/Q2bd50omzRBgxYuH+0c3BiNNb7By/q6
NKX4oizahI4fS8okROTAdcAYG5gmJqCMHQQtJ5t5SA5wwA04g7aL24O2Sy05nJ5hWbm73SY1FLkd
KeI18u01JK2L9zjuvm13//U8awQWGJFxAY0pnxwbMAHd4TT0JaPWrtnjEgAmCXEs7KS/BKzLfFuP
2gcpYq1sQct/wdtxE4SQpRzJC4th+N6PiNc2xNaL2PoOYZiLc7R0CB/pWHQzMBlDzUtnaCbz0q3/
mJrarVWGtVadsBCh/azw8rd4HoZTGLWfxUpU3P6hODDc9mF+IdJBOm83bQ81ImxcAc5E76/HmhGs
UKFHhyxpdE9R5vBGybsF3pwxw5LMtEuXyINPmkXxCMlOoVuuhm/qpB6mljW0M6QVCeqZ8V5O6eqZ
EdqTHWNX2l6pCcWfr1SuSGXVkJS9ITX6hZpbqZMDZa1XMpahl3xcMqwYYx3vWlNaSSbcY2ZaQucQ
oq4bpjKFnaQ7cCG/mtZLiajzq7BqukMJM/T7pejft/10bxm2oy8jvkE/IJ9syre5s12MDHTyks4/
29XtH121CsP//iC8SLoCGodnWakh3FJU8e2AWS6z1OzZ0m3lZGl96ykG4gQUbmj5I6oDNJjyWytT
ISevd+BgqLzR7q1THUb2pyYj/8zQJqhGaAuLcZh321U8pkfYj/ojNK4ERQUtmwy/PLWZhK+a1XcZ
t8ELMQuxm5erpUBSG1KY4+IKI216VjHKEsMWDnfCJjAzitCbyJnFRnItgoVrOawbY+1oFc3zXzdt
l6x61Lx45Y/KILpEmltXZAhYbPrpdOEN0V1lvbrdtv2zkMkHRhSfjJtb2GnQ+N41KpkwIm0ICxvX
UKnt+rJen9pw/PM6s/i/rod586zJBSr9Qv4st8Fd3sjFNzaI2OwKnf2Swqoj1Yx7q8fEF1lVfDbM
PLz01jT6mtQ1T31ZoFfDi/vRv2VZWn4rFNwUTaNYTxLDng/srruEY6OcSjNP91nd1/fsOhHl5XX2
NoDI3Z4lhuomnBmtcoSSLkPr/vcLU0X/saBKXU6zTUWmcm3ruipzOP3YL6CMGg2WXAXvJLQhWFrU
8JxTjgzl+pvShu1bni7+Z50wmveESAQ3jS+zAsxStAgBJF3EsK2nI+wyIJ11oLIiK6/jpGmPve2p
ZhXv86okTa+4z9LuplRD7STT4zxRLQDBVFaZGw+9ul80OfTZNWleKc/o9KeM1KmIl6PnjStv1z8L
TdI88r0nh7pdt0fqRMVbbY4UfiNANOJkZH1ya8pAcrGAf1YEcvhC/Zx81Bal/qV8Ah9p7zULz7Fi
DCWsN6u4kkUg9nnTP0n2AlosFLqHOkY/WD0ZbbRCpbOZPFD0wIevjO2NPsPOCwaEDTG+77Mkm/VZ
x9PoFJCVd7lCRXIMIMpZUeYGuih3kmrKuzHI1N2iv/dgfo8DpRbfpITv6lgPdxTpScNoKtbeen8M
ljg70D1vdvZCdmGqE2BjXNGChXooxfzJbUkbKtVxXee1M8nx8jBi804keKszMHSHhjwqQCU1/UL0
kq8UXbWbVWwxaTSae9J6a0/GQgGrBfWnNCqvaYnJZjCK2i/CoHAkqSaOJFSq+0Sr0AwrygXbuXLB
2eARj9fDUCFqJk+m0zT29hnmKKiCth78LYwvpc3pZpNCyRESI/CxujninPFwsD0ZJNceF8gTyKsq
x5ioGCRL/57LtXqVlu1bGKl7M2LNZNRlQpTpQCI5BfuwC/OrXNU+TQmJyGEnm16qY7hl1RK6ibA7
aK9GSxvokV1dfoX8Jr+qGaTnCJtmb/XnZs31irTqUde7/KTHR0ME2pkK+w1CduMzY+8xsohjICmA
bNxLqRrJcyNle2GOIxi6uHVLOqZ3mmIw42lOFpnSrVFFIBthXtLbTpxhGLpLb5wWWR391X+3A8N9
6TNruUQl1mLJ1L3Nfl8FcKFluGzE1mr6qaqTTySwjpdgpiibonKzRBMcKI7fWexHHYZk64jREBu3
Mj2IpOmvt38UE6/TVBdAM6NGPbdo1s7q3GIRVM2rClf0zWgkiTcbxCQIE3B0shBDFiwkpVzC2tI/
4dZyrCg6k2QUnKRcmo6zPXzJUXxcNGVKV3cXOJ5EAjmhggJnR58RSN2X3tAgaQoWS9lPrGS9XDHd
WFLf5bH2lVhhepmn6SIX+W3X8rmLHlczshYEbbPaeSkcBRbtkU/Bwt5noVl62J49YwpfDUUd/m5Y
+7GRzahmamy1FRsZJWV+U/upkS1kJWvyuko+JkBpONxBcI5yeVdnogThPI8HxQQqVFFkcSs2ZrtM
tI46Qs3aXLXVgkgtmfHYq9lOFUa7o+HCniDu8rtSLmzCcQnWWNaBrEjH2LWNTPW1XAeJVUbP3Sz/
zccRP5ZAtuYJBluhW4IjTbPUn5q6FAqBkWhN/jVH33/CgmScG8/yiFVIYJRlyMNhFwVOMSeSQy00
IAggg/CvWKBkdcv9/Zxhix9qGdtfQ0wBjlHbFppq/yxlmRQGhYGz9avNEh8ZICmHvVR+DFaU0Oee
O2/RbFLvEoSL1mR9U6X0ve+66aonOP1Yata+lk02BNTkDiy8plNAkiSmxNjciagGs7BgruqH6LOa
FPJ1u0TXEN0EWtQhvuS9ku17wDS6v9UWILc+S2UcOEqVPMY9mXzzYvthNeYA/jJ938jqc5zBPU00
TAyakWKiWKv3SW/3fF1ocvvakH0RDsc8bxU30uXBnUPRgK4z9ZvtamMQst6O5jlMIdb1RU5ACHBU
fGvf7C6O9nrcfVGKBadRVd5vQbxKKE5jLD0glU8+pZwSjrDst7zEO6POvXw24LMcipDRmfTYZK8H
SnOm6dXYCS3c/hvRODecbPm+azJ/HrFTNkHaXyly17litGGYyNW5q/vukhFD6BEP17vYd1Mnla2Y
Ioy4hSUi0RyJAfe28/Lt97+/+GXJwJFIf0yniacppmn9tGQoMQ6atR4WX0mAmm4Hgrygza3xVDRN
HsjxYc9RUbJW1qOzqsvoTqet9/u/QfnlGFx7v2hUOBBVWqo/94GFZLaTRrHgqyizdyCH3RXqjQyz
RR46uo1wcmtOK2lzQeixZ3sTHqNZTETBVgTdjqW1i3XlDU5Hf5lgR6OUnKVzhsQmmQvZG+G4XC0j
lNzf/9nipzrgNjBB3dBsSxH22mj86UwWKXs1PYzMr0SukHaQ6q92PyqkvQg0c0FYHwvTQCKzdJ/0
yKdwfoQloL6UpOgxL0K0B8vJDF+N19JQOZQ27RNatcxJiJ7yYHu4gt+MdaYlHhEUy/4clQfk0rLX
tSEcL6RYAURPo809cELGcQqX1qMsae1Hi0La2GXIDnPwubDKVtd79hxIU7EzR8zJhDJgmjWywq+D
AGFiGA9XuBppltBG3kkShN6+TAhfTeY38pLYB1c960Vp7glcmMxdqVsRm7xy8NpkqP0xmO1d2Ku7
qNSbO3Xscgc2hulPYOx2gaYlTPc2S0E9HCmdLd2lbEhtazRSyYOKVaGdvJrmKWrrN0nT9Asju+5J
EjRrYcHRrbMRmHUSzxSagseSMtBx1OJvPYsqGwbLujCd5iOO1OpQtQTi0C6V90zH4oSlNMZD+y6r
UK7Ry6nNAGau7KKjsTayNPaywGBjgKsRUWdjOAFOI8DTNvTiwQZScLCH/gPblJSzYgBkIJCc3VYt
y8AbBEhsnuTpHJ2C+cpWqvQQ1aMg6EaLF0oRhavXmTuTBHCrmiRH4baC90yIE4G4diLdxeQ9aggY
ALOI/Ax+loVXIbxw/Ib3Pn9oS804aEO7uB31XVkXt/AeVuqXHDjl0rV/Mw2I/zDHaprFREBt28aF
ov24c+jlwOa8NIOvRhNHLFUGAnRNyd6lKJB2Qo57OrrDcG0Y+kDArwB3m4TnMgP+gA5gN2nDw7Dy
N1sbVTs/yu/PtF8HCFYAtm7TzReGYv6it1SVkYjpaUw/xri/SQpVPAgb/HyjJ6EbMG57c99ktx3m
AHQSgyuUWXUm3Kdup6NGkFQg920ryhfweSm7SVM9Nai3Hszx0S6ttzmcq8eQhvrfiUXsn+dW1iqq
QptDVS1b48z78Us1RNwSPmtmH1KIDnTBYTSW5lOXJUxcuPl2xqRMTiQF5dFmz+WMGGofMN/empl9
KoShH7edyiATCdtO6PWKozICjyt7NhMCXIsTdsBMu7G9qKI6JlTl9sIKJcfSyo4VdWCfmnGRHTVo
95Cy3meUYl/U1EK40jWXJA+aPYXX9DEfGmpSjD5dPz3//pf7ScG2DZGWxs7IknXFkFnF/fgVLHk/
si1Kkw8rV1rfTo2Q+SRYvlitdafGVXo2JmH4QziSzwQ3rZ9O0tzq53xq/HqFZkljdFEnubnSyRjG
7i0+m+Q43KokpwPwHKRO+1SxIvTmOlpxJEHs1G02uFQsDIdyRn29FMFLL/cMagE7Fl0anwKL0a3p
seb//rNy/Pzye6P/YQpVLA5SQxg/nUTNmOst+a3FR6aTDdhXYE26KLLhzg+heSQ2cSBMIvUQoRQX
ewkftC76FtQL8ayyou8yzQ4v2z+lTd0UIavitDrKSqJlkr5P7xiqgmNltV8gkk9XErVUq8v9WGqu
4YtPfknzFaNydL3motxq6G9jjq0DSWtEPGSSRmCGrl6nxZfYPEKYIXB6Amuiv06FrTp6ZR30Qlaf
aoPsHRrgakqoHoz+FCfHQPgP02raI0op8tCtTOYSikqHIEwit4eh47RhsXYW2L/gt8gLZ9YMCcZP
3lFtS6sbqQAb1K0i4DC3SWhmoHAQqvCH6b30SZqz2qP+f4N+sbxWpseuW+ID+7mQyrcxYpIqCNlL
hsztCthhi/rEAgWJZzt+kNV7tusGtBWjNd54h45depOxqHMWBK1+AgDIyVcshaE3kLvr4poVpH22
jDI+0yEigSXV9IOIgulEePO3Ke4VSvqFOAUr4DhQio+or+tzS5HQgaExXVVAa4IaTGuH1WViKNzp
LFNASlFNkMkbWeuMmr6Wt4aBBNWyPk9Dg8Y+yT4ZWgPidQVSKxYFLQQ5x6IQ5zaa24s2fKP73d1k
rB6cju0i1odxv+ZwfEqH+hQ0FGDL+c3KpPCKTQ+xJSEm9wZpnZPMoban8Cyf9fUfVTYcgMXVVRhU
b+lUfzSayScs9Wt8ztq91oMQNTEXjtg0b4hUO0eTnr8XfXPRDCANnRXejmDnbvEOuq3I7wGplN/M
kLnQuKZwbj4XYjGcmbr+uZCV60kXysMsov1sVentyI4HC8DcHRiWKB6P0QhRK7IcHb3ewYipq+PW
YzKuiIxJmMrPQxfNl7CnDrRYdnsbggP8m/Wl+csa1zSErursH01ifn9RQg+AWjnqtP7DgKbkptHM
sicnKNyye8ZQlgw3llVzQLY7hWgDkktDYV0RMuFhtW/3Rry851Os77MU/kKi48N/oaRgOqjG7WOa
rOUf1vHMf1cAU7Pz6gxhiAsvMv2D1ChGYEiB4SgqeJhwnC1PkInrEiYzX8ntS5oVBxXR572aQrlq
SiI6hGA0SErxTdNH65TI6h6Uj3rUJxosqPnTL3k7ZJ7GiWGWfYTGjvca81jfTQg+9poWpwfCNcvz
iMY8XfG3RUu8RJ8owsX/mdNWwoYwJb5cEPsVLcXHZCHjMaah24cB3Zp0PYSDJr4ekmG+rLy9bqma
70qA//ODiaLdTBXv5PHRfYu6n67+92OZ89//XZ/z78f8+Iz/vsTvtPvKb91vH7X/KK9f84/25wf9
8Mq8+59/nffavf5wxS+6uJvv+o9mvv9o+6z7lxlkfeT/9s7/+the5XGuPv75x+vXPC68uO2a+L37
48+7VvMIO4V1j/1vu8n6Dn/evX6Ef/5xoWf88R+e8fHadv/8QzKMf9iqobNMw66J9sBmksE2s95l
in8wz1rMS6ahGLauMj8VZdNFq2XlH6seEk+EzeykEln3x3+1QHzXu9R/yDqKTtmUWTRpCDr/+Nen
/9MK8/1n+8/WmJ8WkrqG62K1xcjsilT71zmwQxAjdSAcKH45OKQ5mYSjdJ5MvPS7ODUv/aN0DL0F
d+iR4f1/fFH/wZcjfpyA1zcHqcnYSkQMnwZjzo+rjbLQSyoA9nJQkRvJsbuQMT9e5+UOeoQcOxOn
vPEh/nbi/7u31X98214D8NTEvG3zua/diNheaQ87EqKSE7QotHYIUH//SdeV41/K6V8/6E87zxQ8
IVxC3rFT3X65Y7tH0y0MHIRFXfLp9++FMOeXt7MEkmc2N2wBNIafn77XNpOqJBzq5hB2oGcjw9zT
KLyZOqI71MKqL6C/I18tCT8w8Lh4MyC5i71W2SJTB0GuICHMC+j5UmDtOHJtnHMMkiPWNndpct0T
lkqOKcaZ3WLKz4GJWKBMhLybGXD7RPs6MDpP/PCU9cyCYgtKwkYl8RYtlxOkNZDPZLwJpBpuRjIy
jQkqaUsL+G1qoUvX1o7CLltV+Rh1pXzUSuUe/4HmLvIEhXOmWLPo9CKM/Jq4DfZzZYOArnmG3ITY
KAZpaFUsKWfzYTKz4OHSxyzblSo+jKyu/YA+Bays0BERnmGjeW3niSNPfY3mJXPKYn6Co+aO5Fa7
WqafiFQx2di3iCoRuer6CYn9cVS6d7W0r5WAoDu7UD/0vIfgWr/QY30a54pORoudbHyelRESfcc3
uyQCLJARUMtv3H6UNMdop9Bd9MHPjLc+bivXmGG8LgMBzFY/Pk3MbG5VNSjq0ZRFawBdLO1miOp0
+UxY0hMbA7UE0v8uCuVDlXjeqPJLKIRfUNblI4cp7HZ626IAgSZKpJHZ7Df9GPh8bQepnj+jMTHK
NPdZwBksgF2RZ4LSFVGWuBh9TStfzLAkkyr1zX7+SJfpKTJUDxyiGzfT0zzGEdkHINsLY2L/uXyo
av4UVl+LvH3t2zrzZiZqx05aCf2tO6dJ7ptj9QK0jcolAE4YhTvVGJ5wpH7IY+nH6+Z5fZ1cnZ7k
Wb+Zy1ujBqiRtljj2VyTu2p5lFscy4juQ0xh2FwnbykkHlKWvqa0V0scFK5J8qrXS4Qe5lDwnExV
B49CFd9spXijIX9rFT7jcbLK1MlL7UMyqayLDm1jLlPKk25JGweZmcTf2pRPkLcBbhipg8iNCwW/
VIcZt/mcQBSBSdBCq7YyZAPm5Pfo5HEM04pf1A85WyPYQ445ZXWT0f4Soqww9vGH1BqUqaVYclce
VqhQolwyXE21UaduVPM3IzO5s0Vzry0cJplAL53YNNgkO/NVuYTdhhCyY0lZKELbjTXHT512oxNl
BSRF2YsDlpVRWjccMjxhqPfbD21bDDp18GrZ1i2vRYxoxxgf8GUAut5Xkibz7p0novESVgrQwPj7
4VsoducEdfkuiF70Jiu7Q7ZHA4bcXqfTrHvAqWw2Mj5dAAmdkgfAIJVsEzh76XE9bmhbPKb5SOYZ
QEs1615EbYRuKw1+CTbMpZ7Axt/GTjsoMm+wKgb1/iOTyDSkoXQY+nzH6Xs2FTM59jLYkEplH5o2
t3ExiX3btxer6p6kotEdeLmpsx15uBY8xt2Cunz1otDdc7K4Jo46CfyYyEJfX8+40pQ5YPYyDGcb
7oAzzZyzNWjxw8C+vVcqPw3pHmFI5uxM2cU3kvyRi+5BGZPrdF2kaZypYv2Hsi3+gJ4xXmtoJBrj
ExpJPqXevNCqbDzT7u9IGcRtb897Ok01ekIav8OngHIVkmQWqXmXV25YT0DxkLCKMFu8oM+P6+Fk
ldLgkRmH3oUSCmW0p0z91NQKWXAs5R09N+70UtolBidkRKdyLudPXVWNTiBzikfBslsKhvxtOEoJ
VWihB8w5DTSdKgvsit7JAz6UXTuywZskofbRtQxUw8wvklkM/vi0SX29tyq+ioQfVVuUjyYbGYtt
+7Coxn2kznuDP6wDHugU+DljLb5rhnHfN8WTREV4B3EHK3NMvNF6UCzdTjfLZ1sZn5ALPzV23npS
cCMbHM4yyUGY9qanHhZdaMYP/VL7DKoobUftQ8Gk4fTjOsY0+Qtc1Ke6oC5RmQ4g6I8ymZ8UfB+M
meIIqP9u1LI7Ied37Cu+0eD1BsBGobKexxq/6DLxdbVSutOGssc+lZNQV7NxDsx5D8bzFCztpZf5
KvKJX6dPrtqIr3VaB/dJYgwyrZKvFQuWnrIdCUcC1WLmH7eZpwtbeWZNO2wcpVE+YpgOLhltMD1u
hh5ZRvdpTg+kkiG3RhPtkEGF1l6aj63dvKxfyVwzxSgazc6Qsymnvuemw7J9QEGTxan76LQd8HrV
vcAjOpHEXUEu8Fve053Z1HpIR/Zm231hRsZ6qUR+g5bOsel9+nKb35lae2Fqf4nU8HOTEgcam9re
gA50hXjZQULoCzsO9vYUoaVTkOM12Rt4n8qF3mO4esCenKRIaArNUjvZ0tGhH+MV5+aWEMvuSHWY
DyhwW7fDXeRCC7mjzD+4pd2gE2iMPTv+q6YqOIWiZqbHkt/hQ55dZSLqooyu+6C91IUuOWPDoLfO
fDhyL2rS3WlS2fsoJx6Yo8/8hIGXENGLHx080PhU4eTa0b2Ak56UhQt5/FsHPyBH9O1FuVx5AgJC
a/ERugjHFRGqPskSuitxxtJiLnLX6OYn20QVYkC4YZSV9lWVKx6YG9IBQQnM7bkZH5cw92mp3XRK
E3qZUS8efbfPTW2useJUaqhnKLU5+LkYMsdk4+WioMt8WeelmFS/tnC2qxxwJvs9JsDpKuX/skPB
MgfdAXeP8jzCIbPIh88GljVB0p8hxfbnxKg5ShH+Fjn9EokGjIbvhLgmrXZH/QtptTT2ypG3mpSX
EThuW0K6jSra6s3SH+E5ETkY2jdLM91FSyQxxmqvUKYIUM7Cwh3QYBBmUKBsUPlQUWHxdWZGvsNf
/TgsJZmBxgLeK8vepHLF4xgLc8UQ4gruJVTpUaN4tVYlbkki47QgPgEB2jvDSNxjDZ/MlkbDDUHc
GsGbNmepC6DlReoU1jrSzLcxD4fYdEtks+6Uj5AoFAW/oHVsbMpmCUANBBc6OKlpZyYs4PgolZc3
OF/kfrEOElQMZalv1NEozu2SfgolBp9hAtWoLvjcNJdujky8LPUgQyCHKeLaxW0qsyyDNlmTnO6I
RY8PgzW+L2ZVnBLwR9agC3+gqUsx6dHqANBZCvq9cCg5iGSLsBTrNKvM6Y02Sv7SfmW0G8/GsJpT
F+F3U5+RA9Y/4jwq3VgPXlHATc73P4KgG3Dh+gEujyItV/YUv4jcXnPMxhAxcjZyfkSsDcqydVWg
seB3w10iyc9SSEco7qqDQeH1sFQrZFeuCgfRIGTzDlMKm1BUKNrjrFK2iEygI5hOT42ikTPcCeGr
NsmXcItIOhjUZg/o/lrLVNaB1N2Ze5Oaijdy4crXzeNUmjAcNeBjQH/3lBnEMn0FhUsbDcfSJU6y
IwMwi4IOXpmFocMhzEc+dEp5X2RAPKS6fW85Nf2y+hrnHBDREL1rCumG82KC189QPANs8WxWvF4y
d4E/oX/Rp68LDA1/KrJVn1kybi8pZwtDbi2BBMxU/vjtiGKgiE0L9IhOxm1pJJ497QKzGdyY0SOc
r8RIhhI8jcIFyFQc+CbICzVygd9qJsAgDOKrSQpuM/1rmPFjt0aZ+HpRXPR0yXyt50gjjdifECr6
88qAUOP4DRF55k95zA4kyR3NNiTkngtZS7XBygZNvRMAWKHAaWDICVtmetGqnqTIT7EqQTlSUj9j
9+Vibif9d9Rf83xA0VUeFwstZx7PDAN67uphsA+YwndJa6yKie7b1DARj1P6xq5obaOQXlvVGmvh
vNlLuPXYP4TM6PPichgnHhyJgq0PYUtQAOjrUtgVRK2CTI9dUV6bcSq5aiT4roJlcKsova9k1PbJ
EDymVK725MNSAe5ZtijEyOJpYDzqFNcG8uVZ+ZB4pa5eUc56i4qxYG479qaSk6CnDO6kaddGqX/t
2bC6Zp3ZexLYO99iu0W58yu6p2+FtqSnhvBX9h4JfQGF39XQWns/GfXR0NvUbeUkWa0Dz5kx3JuV
2TqCkjVTUESntuEoUILurolmbzDF6EcmyNuQjn4zBb5etWxs5+QJsFe0k5RxPLJGvdaLbKfA6XBj
Sy13QhmoHLO06MA5yzW1cDohPmtKwwmqVrhJ27PZQM4SGQhq2CnsjDlu96EZ7FSg7C6qTMBt9EIb
TXqAa/v/eDqv3cbRZQs/EQHmcMsoUdmW4w3h0GbOmU+/P80Bzs2gu2fGLZF/qFq1wpPcTLjmCGUf
FAoY7GyA15IqCtmNUS2WKDbpWn0QZWC1WnpStOg5OhWVpj31ed05SZQnLt75GfMnVaw1J0I8PeGw
RM8BsYm5LBPqbPs2Nmh4kqD7szWpXmzBNEM2wmkz4dH0ZplY+C+F9awr67CnskKOh920zVPTUUQb
HOGzdqQQZrYNN8q1ZsQf+E3As1MuyUi8pd53lZMrpukPonzXZPUimMu32hWra0gy7zfGF9bCQ7Z7
hIXrM7TD5RvvbItDkX0m9WLNxLmidzf7xOXpstyH2auzDOdN5Fb7YYbUbKpdbw/6QhfXD0h/H9st
6+adPuqkj06mLcMueXSbLE8LF/sl7vzZ0IQA4jgrDX2vK2lioLSMYjTNx94N+ZaEydbMaengf0BB
KSjhuEz7jXgzP2nN1edVJTWhtrq0w4mExDkD7KEHb2BsB1mKsyYzGGKI2w4blUM9Nyf8xOGH6Wsg
R9R8TMQwPiKOD8+4ZkEgp1fKRyU1XidNeTiVxbchJJ9z5uXgpuIWQvLipWvtFxkY9AWLRBSIGrbQ
00e59DZzCYSpNcBIyptIdGW+rnuVK9jB6A9FaCZC361Zv+CFO72vPsQVPnldSXtMF251Knw1cWnY
1Nm9DbuP6wSK4CRxp1Hm2GRkPKGh7N2LhN0EK7b7FWfUC1VTgBVUEumKaYt7sNHCDlssp66fRo1O
NhrqxJHr/DtT4h67Lbgmq9psDn/Nc6WCHObbuosib8LlhaR0fJkjwyTCA7dM7VXApzPYdC3xI6k8
yyYQWLqyPqOh8MoqxaWudWr0Hb7ajNhCNk9TmTyTZ/TKMDBz9KKlZU+whIgLDlVDYFiiYX+e4OqV
av95UcluUenkyZqeDB5ltzNyAQuGU5eb26HBeAK6WxXwdI9Lp9z6VD0pelc4HYbVQdbAuCiUZc90
DQasbu5UTT1am7btMIA9CRFISsZro6pVrlCa+JTxKtjEGZIVT4SPSoeCgVfpw559ESvwkwW2U7Rk
m5/3k+rGTXnVe5WTGTTJWxvau2GqLGhPRBjqqMaCiEQYvZ2ug7IgK9M5xEdRfyXpjiF+JTjQY5Hp
q6N+UExxn14FkUCsNUFZVmYEESU6Y7gA8QsAHe40DpxhaiRjNF3INETsQG+iOZockWiuEFUReVSR
W5TQTvW6NuBuY4i8ppb/6O9yre28tUU2houazpgwqTjesswMInG1HDXhG7TNeTTYjslaJMcio/xZ
VSKHRPmpmPt35CGiq64bGTElUnWjszhQkLQrqR6sRr4R86jiISdVsHv7lQQRjrAkShF4MmRSEkhr
+YIOYniEf6QohBAA9bu1XGd/leplx4jYsRR+VxeN8kY4wnFs5xkiYFcxQ9nqQ50vnp5tlq2IjbCf
sJcwkMvta1m7Ka1C3ixFUPQ46nPRCPFy94WHsQo8KSpWI5KcfgX5VdBcOK0QkwYpLsScbMp3gtkO
SZ8XyJ+Gi4LOcqx1PRTS3PkQtFS2s8U4B/H3OBd7Yk4uuAxoZFViJh63c9CU3K7woJCqJQBO7YED
h8b+cVej2kXjTpuWJXRNlsWFrfXM3taIuI3cEBN33tq3eiuDclSpNRNOdkzZuPYgd+AYZlLJGdHV
Umq3nHvFKWEl+w1p0V0Bkrls62WZ57coqyG4yKKJuDwJG0ugWDZgb7fzf+di9jL9p1zH4CLEh99F
zhUHczQNziSXhdepQK2t9hbVm+LJGJV1evfblMJHkbPOkGwV4ZZzKxREGM2PByhr3V7qKSskeF6N
BeOE6F5UDqkVVEbWORNnL+Nbze8r69XUesHWVJ4pybG9p5m5X5od+mg1LNbuoGvljWiw0ustbsx5
wed8yN0MpI0nU/mzDseWVWNLa17RUPZQhERBd5Js9dcJhqv6WF/DqKSBCF/NlqD3ezMrB7fOnvbt
56F9D/E4fiUX9pTCrupxC3HzLqY1+kC8gAmMS8eN/SOO9QRwiOFAnICNqpO9IhV/la5PzCez0Scp
oncimJZeL7HmWdzLAcT3VxtbQEEkdaBG6qlQhAspghBJliOT5NLZFjm/qo3wTfhFCrPPlcXmy+pE
QtLjrthxFUlh/KkLf/LWWIFRcADH/YqCq06sADYN5kcTQwXDpgWSg2Jdk5PUlbsaowmHr0KVNc43
hHdHQaWBsDZJc1or/60WzvfVahHjvtTb4pUGAodJEzu7NfCVIbeCrxWRejRqhOZJk+X0RnnULNI/
6H56dDj6WTOQdmdyJdyNioisVJk1Z8CN3CM0mpsRDoDd6SBBVv04gCDUbMiY//vJ4mDee3MdvIU8
edzjfuZ5cXNrJaV5/dpgWwWgKCddqEiDkCxOk+I7xb3asaoZhdNGDtaoWbZsPEBAgrDsem4vs4yn
Bc3e4JBu8jIPqmDHHeOACI1rIyEdtArEIp2kX2YBAHoQ94WF6TFhK8KvFqFr3AaD2KDNcCDz39oV
vWKjzI+X5mtT4rdNsx/V9qvV9muXM4XFOdfttehbj1I/yswzxZVvqZ23WRrxQKlEtoxuvqGIgm/a
o29cN7sapKOgA2O3UJp79vvMtzDr7ivvIHBnFscp2CjMJ6/upl987Qt0l8VZR5eikTnlYgG2evXT
oh8VclWB+BcI5tBsEOVz5w1d5DfQ8eMGMog5SnehETnh+9idHk1GIkiw0pJbTKAYlsrkkNQk7Ym5
8hbh/Kq27ZcprwxtRuFGhfrVyBn2hetbFptH5gS3XuKwm4WwSQ0I6XL3teRQuOeGiNeUr9Yt9RfA
4Fu6KPdNUO9zXvjpMJ8EZo54f1t4Nzbod1jx5Bhsz6pQIdDlD3KhO1g92RqrJlBrWY2nC81T0aDh
6LksCT/C6mqRBnCs96EdYLSm1rFkLZCoW/8oAhFrQ8d5hhUYGSSvpSR9togRvUGVPaaadIm5CuBZ
c5KP5ea0MPwwijAgAHAuMAIPuwKNL/2VGKncIi2J8cz5SztektNkRR7Wt27BfMgtyZpzNPWp1lXr
WYkGO05pAgV+ShW1IonMZh50DTU3ypNAzzqSvwY5ddFgsCUdCxvMQBSJEZvN0nioNOdbPbWkCC2f
cha5NNqXHnzJgyitOo2+XGkkDfDzXRWVYE2yfiJhaDutvfEGweZd1KfUlR+MCAxa0TxV52SYJ+7o
DrOFjM5djEeKTsJ3HlEwj24ls/9r8ooYFEFFBTngVpoIqC/zdTn3Gsd+ike/XcYZn4Heb1vb3h1Q
8dqRVT9Lk2LetBxEDzIpdgr62uxluWl9PRqs21wGYvkP34/vylSugsw216z2Y8GDmbdDt2PehW7h
78sgYBbWyig57km+wxECZJqEjTll1SvZCqb8aGwHZadBn7EltlWhSIptlDcibHiFGQfkktQPyR3d
PgYrDuEWxCnHT107AqBOM46+TfhfwdK2QEQSyRJwyG7Yb3eu0BrXJaswLGbicNPF/aSIr2S4oS3s
RD3UlvQtG9s4FAg39/NV8YVaTA41szpb7PQXrZ3VXaHiWU8+PDLl6FBSu6iMmNq2kXddmT9NxiP2
xhz3BB11wdbHWaBKQWZuwimvlXuyLr+90DIbAvQ/UOx1hCShBVpKy60ERjAR3fy4bNwmPdSRNuZF
yBG638czM42HdGPq7p32UmJtv4eZHe+Et7YjomAAKujMMGrAr9pHnfrfXYhudQKkfYIBwG2w6Nj9
cmVDqTwrAgBwCajqFbB3FTNyBa2CjNYYd01V8PRcSJVAgeCnEXlf28IYkTAWYs846GEsQImdo9ug
NZmNNcH3f0tXyBxafLHQsJUld8EtEmC/WfgjAZdCSLGOYmleRaka3DInP32L/bbsB8aB0WjrzfSp
LsbZnBAA/LfP6Vf+8DO9mXL23aUSuHLb/I1xgrMJP5ZghszJGmiE0ZoE/62GqbDu1uMzIrYkMi/f
3MEEuiBMiIoIHLHNsH2uq/phlQ8QisG73jDuhbixW9KaH9lwmyVZ07uZsvkjHkFOiolnKBO0Zs2M
SbHt8ZrCXHcZwYx2ZpSJLWJcw0GUVS70toqXE91G9VkBWAyNGpZgXXgcP4OXFuMG+E+rJpqetXEr
b/3I6LubadmFv2ya15Dk3RGfks3VDYM9qJQb9QkfEmY8UNcs7Aahsq2W9onei8pRJHJmEf9SqZE8
C0IfaVShNOi/W59YodLHog0rAFNeY1jO//1q7CfJZaFKDPSX1LeitHBHjP4QjWF2L3JFDPEE21uB
5IwdWu00yF1dIitR9ef5Xsp3xnKTBfZsNpSwsODyQ1Rfa1h4nNax9Can0YF5ZRHiFcBOxonBfkiE
sNpX4n09T7ED1uAmWUzXw/2464TlqpmiAWBRppdBLP4VKrfMonfkU1I+6pFcvLfYaXSiFZDL+4GC
Y7lt2kormV4TkBk/3rLfSjQYk8omUxtJIVoo+tQmVEcyH99pys91jgmgmQuqRuNUJe62jZYt6EN2
xsexsNsNsWGctm9VTtCaSTMlhMRa9iRiZ4SWKWSfbWN20Dp6O0w/3DSnaeXSRqgMsiC3yuCNLXx2
o9Z/ZgbwmgyZFaoBhkRm7FdzVnwYdXudHxfapl2UphO58JDtJko2eYzBKltK178RF4psUKDtZ/N1
oo8g/6z/qKo2APr/jZr0JAyQzQtFBHpLNPLvLOYaaUwkmxFHb/EgCJ/G5BtoveiA7nULK2wx+n8W
c3lX6IE6wXubwcBd96EfV+GJ+SujVVfNUt0fDO1TJoUzRCC38aFo9yugcyltj2h8GSKVU79vm/xc
Nq0cVHI7UpD0fq0wwJKi6UuYq+q+YKJEaVkE4Fov1Uq6JFaBxKPHwPcKwZKixfwzVRBU923K65nO
Rr5mO02JV4LRAIdMa5mOaqMm3jh7VaNGLzLtWTOpmi1EyV1Su8jl4jMpA1cVPwd1X3fVmel4GOnI
6KG+WmFMnMAqwSJqSumrGEYQvKKQgpnV6BYsXqzn4w3iLQTqEiuNVa3yo5KvfzIDEXec1i2UwZYC
NYfsnzDstOQFcIgpv58s/hTp80FurX0f11GgawPVkSwHSyaw+LatZ05ErJgUT4x3hVGEbZJmLJoH
d0LyNCRz9I3V/NyIK+xXjSuUwsZyOmZ9prG1T4bqwVzVg7G2rrMM0KlvC024qe8qQcn9IZsuZJpJ
YbOVpgPi6lVbBJhCPxS3GvmlhXFpjFii7bCSHhNc/lFzi4eKVBHgCtPg/38piywwqcdcBHxY1f22
6s//978yP+Rf/ffftkO3Ke///YRUvGeRbBeQFegsUny71ImoWN4jeDw/NiuH1Fey6IUMUm2/VSds
RczuUuAJwJAtVgI6m9KJJtmCgbJZN7xCM0dpJDwRk8baSagWUNFi+BJfrKQTvp7Ik+kQAFjReTVY
LJX8jRPFv/yGG4i0T4cCD3x8IJp+PuSJtV35DmkoNghJSD0wTMQDjThZmFE0jWOZsbfGcnqrMGjx
Cjz7IcD80zTOMdzGDIht+KHk/H3PEhf6ZgrP0WwreWEdhVndV9pQ+1nTfBAJP4AkzB+koTnlEk0n
UU8mhDtqCTuAHMLCUk5xpw7+WvAOEdq+LM38oBgDnSpjmh/KcgmslCdSwqTFXFKbTg+1LYyWZdcQ
mrCTKZmI0/BTSzl0aZRTWedPZVl3vpDXL4sMMSOLynCD98XZjEGlVI5vQx0R99c8r7nAmFYernqX
D/asz3BO+u4AJlXBN5smbygmLRQw86Klwg9agffnaOLy6LBqDoThoR3/A1qkSNeKN6tGiowkcNaI
gslK1BcjSGlr1+RIiOVjpxP+a1vKgnm5Up+n2UCSD3KIlq9HxGCV+1ZkujzLtT90Fq3PHLtZWTJy
h1pl6iu3sAUVbE5n0zcMpT+PGxUUzN6zIsplsG1W94DRrKBnrAb6oI0vsHQyGu/VT1KMlgAA00si
WrsZjjkdaVgL67+1MvM3CBW2CR18SuJlX/VwP9KEaXNbrSQmamB51UQarG7JyJEqFjtsLZu01fYw
9gmjrwYPDz3SZXsU2P950/xuiWL4TWI+Nc0MMtEwxW2xhVcfqi97SrTsoC6IAcpOD1fsHuCYzn9y
NjtjXRb0eLFjbPVfpmiv2rz+jHie0x6qR83QDsze3IcTMkloqKtAlt6g5SVePFZ3FrF2VlcpooIu
ut2QbOqzfjWFdLyNqUjbHQNYilLmKuJWuUTa6C4Opca+KjEGMEpcpJhuhR18VLbKZJwiSyW+2ygA
zWjId92AB1YGXLRPesEKJ0LF9q3SJ+Gs8TVY/uU+tnTlUIt1Tw9iyUd9jIjayWXlhKibsF5l0s6k
BzANTk59q0Zn+FCy18mZeDVI7PCqVql2G9MeGC6d6Q51Hz9J4JCuJmnTEwjs6M6CJjwps+lOAuW8
GZfL86AyWu+EIb23WA44QteK99FqVydWjfIFyk7ntEZNAZzoDDkZlO+liIZKZYdhhht1rzNtjFNm
efdqdR0rXEubV5IImBaIY/WKjAHXuUUvXiXTRAQ7MxcWO3wQgC+z1/7xQ+W1S17BQiHNSXn8Gq3M
lwaK1JcFDzmnyCzzhYMJQL5vjBfoVbUjTWp3jXJCStdaBuGGHmV2MBL/+22WbPJZw2rGW9L3sdB1
u5mZrUeWwGixFa4PS2yEJv18jmJ1Og9DOp/nqlGOY8Ic8/HnQzsPXmOVE3MqQzv10oCu3thJo04k
Q26+DHiAcmB/F8ucujiLgokIEgnlZvyRbYPmFFgdOGrcG66+qBJPCR1TPaed14/4GJgTL0JYaol4
nPSHeeXqp1338DfWVQ/XP2ArUVpPMnUJwAgG4vlQfgnrdhRx37viZj0HW3OeZ6UOijY3rhufWMj0
YxVnoUWK8RPGR4x4AcLBXi3OMyJrUQ/i3p13xiGf5YiLiImg2sCUUCsCdiA5Dk6NWQox6B7aNgwA
B2M6aerE9GSOzBDSjuJW3fhE9vNh6OotaPuZaQ2G7F2a7kbsD8LlwfnC9Xazp4l58qIUx4gIALIc
w6hF4wmwT2VHOcUlMHxWYr3tGLL1Xrl2v2aUAbjlZ/lxasdFg6i7HDv8Zkr6ow5Dp+jR1zIlcWbo
oBzuHCLV1B/bjqtBT1qmfnqwxRCxIII1EATIGTYTBfVEmmNtXfcU7Phhsqqw8VQ0XT/hWZDRNBFa
ikD5IKnYzJFUYVzQnB2ZfBFh122IJM3axzCb/MKiW3YsP4IhSywICWTSu82fpxTw3Fhj/t8eKoix
UaUVibYbdZ2efqlccaUOSbaJziFjsKhmL70utdd4XWRbARTj2N4CpW7XkFZIjtPXbZvIYQFGOBot
3JYKD7JTn+DYQgibM1oiAjRKlKpWVGb/BUdJ3Dn52BruuoAJ8CXxBk9IODI2SQapO6EWzM+9qZNZ
gtdjQYilV6FwDtVJT+0xTUq7ENcAZfqjL5MxpSkhqirKm5A1/9aie0kgMrOy1oveMCxHx4LObuPE
TYghs3tOLWQUSJ+XGqx2JDsUyzRAgWw17MWaLxAtFoPj2BL1MuTujzxsGirChKe3emE+sooWbnQj
CRTqos4H3JqVQDYuA7Embp8wsBkbuQyFZBI59cfjAr0Md4VpRkFUt0cqs3O8kXYyst4YreeOIib1
nbZOgm2EY8BiLeGwICiSuqkPGnX0GMeOPp1JESJ67Lx5hYlXxx+CiODKBDIO1rG9rgt+a0onIVmf
43dZpg1KFPMB/uw6o3uEV4iknRYZUUp4/Ec5aSFWBLlq0ONwNEsuz6a79Qod8ERB4CLvA0MlicTd
loVZbCQeqWxWFiN6YmPw56XoDkuvX/5rHHmSNoFXQpC02w4pTgxcAINg0kgNjPWboHey044aCRV8
H7+QjZNmQMfFxVn3cpE+uhVlmOFCfN5KuTn2ZOGQSrWSq6arwDokclDtALnOyP8BrrJXvAWKMN+q
PdJE/WDpw3HNNDKts+yq1SsoSYHTldKqI655M73QEBfSIa5H6bBNzAebx+X/35/99w8ig6RDtFnQ
0rRuBawue2LQdIPcA73fxZohHqCxEZCnd5mvRi3ZdcsqHtLHv/jvV/LDN6OytAciPkSueTI7X71N
A4J1Z4tdmAp6iHgYlqh5m95n6O73mACt1JWu1bv5Of1YR4lxYfImCb4A8OtRVqnEutjqrWUhqN58
M9dT9IUf1DDf+jbAkZDz5gGrrNhM+4llSx/x5DdBthN3RVB5+g9/cKmfdf5XaPRY8Uu1Xb7Kt7Q/
bwRH2GwMSHbatbLsDvj6xTim/nYSRF/YvXY1LH1Abnu7lJlj3RkRit/GXj5niqM859+64au1i0WM
GCxum7vVb3PHW9FqsZ65TImr3+JXtdz17ffUnDgQMPpSuEcYZVYHqfdQwiuyO8Y+zm3jCWY0Mjtg
a5aZhbSxoWMo/OyIvyRUGPmp/a5Fe9yVxck07oLww1eHnOcrL/ngQO0BY5p/2z3EkoFR5BehhstZ
habVOU3YBG1+L5+putVqv0qeCF2Rs+OGhmTcV6/Zq/AJlQAoCdmDR4CV5imv6nchH2S0tQtGl/+G
k/JihRlLlcgruMe7mGGiPR3aI/w2fB2zz+mrnGzlhon7lS+3OurPEsxvzRJO78l9fJX8TnGg2p4E
MOnNXp+51aAQBXScEiI/G9G1YZMWV8DCsKsXsXZhkwh3HEKWzF4mbxrcaDhvl352s6NVMc9h4ANc
aRdkJWZOH+IutEP+UhMRyRHmMd06GInNu1lDHNlfpYt2r0jo0W+jvCtg+J7UEKuYaQwX5hDP4s24
y6srs3CEvci6bt33MUQbsIENZ45wLA/mCeCYRvKe7YvlsQJiOo51F78xsJv86l93aj+E2xIWMPSD
cr956uEF4qSXnEq+zBvmPBBqQJN/sDNIvzoX7O8s/S7A/TYhcsgcLh133CdyiDcO4FLZP0zY02BW
A5gYA5fq2donkK9Ji9/juiYq++zFFJ2RThb3YUBmtqo73lu/OtOHwyVYHUEMk9fiwat2eSMoUuPO
7Y+yjVvB8/IiBNlZC9K98dJV14fZ0MPVzX2TbvI12lOb5q1dvQ2Dnf/rDhhMzXYPWAK26sdYC8EE
/ejd+r07RMCAb6OvusITtsAVPDZ72BGDCZuEnIqvIuxOxrUJvpbE6Y9K0HiwclvsYJa3/BNByLNx
g+NSv6v2I10OL/3cT2MvIUb6L/srBhvyRI/5paecReU67KQDoM/8yVGmfDPnexDqYYAHoN8FtLyz
woOBqbnD3eBby532s34RHEYmTaDeh4M5Q3fYSd/9p5h7DFotTzi1e9JsYIFazuKY7+3efJZwjfpB
Yep2wXgpnx+KHqi4my3u8udi3gl3sCLCm4DARle8q778079nX9gitZ4RaLfNsLu3pnDNZ/rE7U8q
7AHR/lF8Vm7WLcn2jxS7/QaAjIzZplnPQiy8+++HYVhAuVF5jIn0MAnri/4++8YnEXWHOKh2zV/v
J7iqfeOfu462RSwL0xN+uN2o9ihi1LhjTncYjafihgcg1iqCXbyA27+LGJ1dyJDSKJpQ2uxKDiDE
M7CB/mLxpMLXHbkSbeMXHue6IoA5z1BrFAfH+u6OZqHlrmHR4OWwEkUBNc/VqD0x/lP2PHm7eU2+
BAOtkdP/0LEuHvbdsBMZxhZ24vU7PHlhHwdZ7uqH8Zh2vGwWUyU5j6vpwX2wzUtzEwlxql2ctqoU
TXxgaA4EaOh1uteH0QsGX+rqiN0ThMhluwrP2DmtT9kLfG4BKNguyqBXPem07hDeEYwMKu5w6v7E
Z/PUZO7kit5wFJ6Xq3XcyL91cyqGk3WMkYH+m3GAPQo+XSI6DOXOjYgwtnrX7sbV+IifuRI+jL3y
Kxz7Hfsvo6kHMCjRoznJrnvtQshAKUxRR7xYHmIGJ/nQ/7CluxlYVQJ5fkgA/bPNRGJiRrqTzhb2
sAGDXCvsY3gKDgRgUXEtyzOfO3zd/zCXE8LsU+SVPkl76dKOX9mxfItY2tTg8JVne3Do2qDJ1C6/
qdFUc5St0Q5DAVtEU73vWzfel6uf4fnzKmy26Wp4nA3qaeGzPGQjLt6S7CwVdq07fpT7vtkxUoJT
YbDO94RY9zYs69XF56xiALLbbkkViCQje7E7EGLoGVCzb8pqy/7wap0kMWgOiCA1w26D5agHFttE
ugjvuTfsKN3la/ovPmW1a/6KE5actnhdJRvuwugaZQBPmCJI/al2w4EZZ8lXbF+mwV4x9aocDEic
idTxc/VhvVOjS3im2YbhMAYUvsD5oeNGv9o5n235mqt2h3kYbcrwbYnw9CAYn7qIY8EVbvozjo76
Em6Hwu0DkrAQAAXtCUfI7+pNvq/vJUOjb6AfDNMO1blUvf4jeW1Wr/9hy0mxPRyUb+GJp+sjnk9c
HpgxX3gQG+kNqL7vebKzrFs226O0RyatDcCavCX2tK28iWmom96y18gGsaedFGyQNN6H3QBz17QJ
qdN/I4KIiS11dPGAMZ9xmv4GcReBfREtWAbVaw9h0JleSOXkSWPtTzN2MQ9ET0NIqNan4lBUB+wQ
6P3t9pjs1G/Vuo0XiIn1sjqr3/9Ee0VwrNQfnzJthwlg/yKgwCjtIUJAY5c8vAMCxRWDNMbPu/mi
jUc9CVBjyEfjr2Ztp7am2caJmbx2I0lAEZ5X6o3U0V672wxN/ruCc+lhPLFcBT+GUgOz1oCZbKu1
x8bEzjgwd+Ww64hR6e3+WjZ7qXIT0WFgBf1hPJDWZiJFqkL5if/eEOwKtQHGMU/LdDBy/8GtzG3O
KuZIeuIrlW9qIT17qt+oFLL6RcdodXB7804jKYwnCrbmX/c0WM9DtiMOQPvMyr1044CC/iSnL4CC
1VN/wf8NTWWINVz8PL7lbZAzeNE4oxAOucbepHBpfkSDpA8nftUuBE12q09XDDNA38X1uc1DwDnK
OVhI6Tn+Mj/lE4dE8S+7TZ8G2N1u8rBFOrb7JBwPw4f61BTBykQYTumzgoHviGxKQam+S3AC81ps
eT6HMjBhFJWHWnHW6lIZLhJAvHCjS7w917/NJ75+2NnT+qUmpfm/WPOQe1R/aLtK9R/asvUd7SIy
rAIrAxigGhJGh5px8I1LJ9tiCEx6r4J0PPTPTDujN0Gwt9P2Vx/15/o9M51oZ95jyq+wekWD6pA0
vqDNOzWa2/CykI7oTstm5S2x2G6t5HQwUJzihTpuqL6wWquBRk8LuN4bnxNxKOIBrq8wh9ed2+YT
E7eoedOmm3Atn1HKLBhFs83oOqCKfkP23P5xsbUIIw4xpYSNG4r4Bm/luafrCLFN1Ji1n80dJgw8
vmlztJt2gkefvRKYS436zcIXwqkIqVsR/LgA5tVniinTv/GIdS9bhusJVh2E/FesnIUw2lG3uOUN
A9jO1fw6JKh2n57MY4MWzKQKdoxTcqFyiD/ZM8VhIuULCYwaDKLdPOtb2GT+Q2+bw2DHHe0eIY1h
tWmhdjZKezmAq4NTqLsIBV/j5+wI2WmeGf/GnxIHFhVV5iIsqQ65GRSvkeRu9e+H8Nksn3gB4ofQ
voM643kd+VRQaQBFASI15dlCtJ3aBubT2HhRTFk/oNun9hFt65eXwa2aU8bT0OxlWziV9+XFJJ77
0zJcPOYSG5T9F19q7Y6ghemkpLrbtWPk57dvWGwnXEIRlKKZ++6QUPjJPkCwKe+SFzYo4TUEjYXl
LQ4g2WKgZobFvjjWX5Npx4fiHp8bWiiLWmmEsPMPIOBJ/WY+QyNKwWp6yGSsI4xl8u4hi4fptXri
Y0tX8VO8KXfADP5a1FH0CB9ofTAHpxYXD7XLy8X/7BPsjkah+IfNOgSSx5T9Hv9yGpcYweN7cjbf
EOx+Z3/dLmOkt2889SfC7duVIno+amS7PllPaBnB9ZrjHJa9g6Wql/yWGTMs+qHdYMOSee/CzOOO
Yr2M70AF3NfjO9AHoT0dwhZXduOL+iR8lL74I66kDds9W/Wacx5C/OSRD18Z+NJP98etNbfusDl1
72LlObk4VP5Eh/4t7g4ZZN69fBRcIyyRuSUuiUqjuRf99sPC6Wdhh/Kw/6DQC5pthehADLgSLnkD
WmDdutvwApnzzVzdGv0jxE/2KoxQfz0mX1TV2R+nn4SnZeoW3ysAX2z/mxpYlj5lE/xsbvnhbbwl
yrH41d5ZnU/pVxQQtB65S+paB+MsoS/8ZbYA6cLaXhMATM9QoMLb6qdw/B9pZ9bcNrJm27/SUe84
jRnIG13ngSNISpQoUYP9gpAtGfM849ffBVZ1l00zxNtxI6oYkiiLJJBIZH7f3mvLDgQ1bSkIr18w
+5s7WicL/5Zh1VfLcFNtfSzw98rjNNlMIjH2cNZGuc+nTSyhX+maep63H56U19dCoS2/oOxD0xbP
OTfG4muMln3er/Q9A4eT5B/Unf+B/XUiuc+CH+Gx/c5NQHpUVumX9Dgk64z7xMFdk2b+yBzFRWG9
03W70W4IecQo/CUC3RDPx0f+WP+l9hbNuNGJ0AXFGs79DSti9wPlONt1tLfhh84Wg5WRjnJy5t9i
r5IfmOW9WY/d4pYcq/CY7bM35OjiZqpvSnR9lu6D9+hzPc3cl/iDMdy+soQetugx5UNAoM8CnLuE
5WxGu6t6qV6ML9UL06P/IO8wEtwXq+6FvSuo+BtlZe020UFeWq8lV1uBoDQjpmmaLI0vrK2f2q+d
QzfmJX9CoCYtBnSkW+L0sNu9smEHGFXd5Ogki0W1kmn50ex7FltG07fyUEiUZeYRorB00R3t16Hf
iUW7d793/UtYraRkbQCa09lbzlD1O9Y+ovTPZYPDh01ch41xJn+ZLqB+X3Q7MtBWhuqM+iphBUDU
U+F4a34xWxu7YZ/fMQuiORTbgTdbrssHY9uvOQLyjbasaAg+4TH2ZxH1oPS5N/ACbQJulDS39tPy
GS/ht5Rlmb/sl/I77KeoWjKBv4BASifhwix3rNv8rXrFTqGy8VQOU2zF3DPqlkup0dcWIuhOxFBk
ac1sT19FPUndRpSLRTXKBN6XXNKI9zE0ffWiKYZJi7qRQkOgBDu8sj4ZTcHp5xEirCSqC4YK4U2V
0tqgfriP43lywf9gmNLG+FWKtWplQWhjsVJJ6lY2Ur707GiL45COH5BhOWDthUoZhWjX3EdyWKxj
MNwLP2+xOg9cDN30ECK7mTd0NvB4jxoyuOpGV3qWS33290Nvl7eNnpvryPRjgMcpLUqdBWVcxsVW
fIiPrBLtjZDADM+Qc1GERZ+wTHKJncrpwRyfCFLx1jQXKGIiMCZ9sySHM/bJXPGa0vFzFuboHrEg
UnjW8Z6i5KBEC9VSNsKjFEE2ypdd7tmIBhSsz+W+09V3NZIrQGVs5kz74PJ5t0SGG2iZmkVWsOdy
JfbfAnd34Q0fWu7eurWrsoT1Gsxjr6GpwoT3ICljoJwBpXbQKyczqRu5PfYHi1S39YjVgsoMjTM3
f9arl0FHvTp9Hdh9gVqkepfC8Cji/LHsq4daGgGUjfo86+O3zswpoQ4vQy5p61qXHSrrK2Ww7qPB
c3JJ3WtsPEXrPqSK/mi5bI4sFaC1ObBjKTVHjd2DS3Nn2RH3nTejsYo81EBuPz51o3rH6WABk+ku
daL83ZZaf2a1zaKU+++2akhb4fo4+nzH1cqbKu2hkOOyYp6J401psXS1eqeTB38Pk571Q4lTHCzX
uiWgcR7oUxezsm7tWPS7FgznTLQUA4uEchAxVGsh1O8DReMlJDd3FiDOWHiKi3/0ZWyMH3qH8JFg
Xi63hvTNmOUCCLktBvZ9WPjshpVrGF7lV0SVQWIx4iXLMGEcCoUXPQO6mH2spq1kl06nw4fIBJiC
lvuFSkBfBUSNlJR1CUYz11RuxuXw9Mc/hKEL4Jzf+S7TqwtFk22TDpF+xnexeqOvjcwqHTnqfri9
vpArj9JBSBVDmgRKbmlS7QKRfgVjo/zKQv7rY0N1toRt0NzS1TNColyZea/2SkmnhQDMEqdYaa4D
q7sfTLzwo4yaPilvseERbYmek3YyO9tM2+ii235+CJTpM/6C1OEMAAiDQKuTH2OJszOgRIY8IA8t
HVcGixAWElgI6cPPbFSRd/6dl9OfnIAwDN+e7ln7ZIDumwtWwq03XMFxWhfei6qgRdVs3VDF+Xsx
AldRISHTKy/gDachN/gJKxAP+ZuPF82VbP3KmdAuDUAVi4eFxUQ29VPk+U9ZrBEduzHPpdIxU8p9
Vpc8wYxGJ8lKiwj2CcPbAzyrv+a5CzAmXVc4UYuepT1yAFwmRCvFbojEGCYqVtpZpLLW1w3+kRut
sN3iuCrLZxsNSA65d1YnnN6cXAWklZR10zfEYUtwhofPT+qlc6pqmoVF1p6oV2fjGi5ezl3Jqxwb
NPrSBA8zM4vuysVzGqTnIwfMp2wbMvwty1I5mz8duh6n81ALtXTa0jjCpjm0iQU6keJ3zRWTU4K1
uvQw5kSXeYIvOnvTh8Yt/o8e+3p8MH1GVFzl992Nq9s3nPt1busfop6YJfnXuChvxwGARm4Wa/Ir
7uXG/5GVSbn6/GCpv2GsuAI01TRUmcBYaODTEPnpc5Cr3iueqrEdECxNobpDKzDRONFqGRLO6VgG
iZNY2qaH9iRPZWV7lZbxs6d0CByhcZtm/+EJ9cOOyqdqYi5oHrSCsfPu3cQur1wjF+cOTadxNzHH
VPP0/E9vV6uEmVkBb5eRNW8UqDYYrubjhJ1SkvYpoqU+efq/9sYuhI+KgYLDzPIzhqx57b1cuno0
Jm5ZR1GPMPRsCHgISxTJHkonMuieWEU0LCbayOBTEyrUYu0ZXE91S4vdo43R+cn75+fu4uWrCYPA
dzhvJgPx7NzhN/lrDPYIihYlBNxZ1AaIRIcnuwnJySA4vJquPKFwfPqJEqO16mNoU1eacDI9Njls
7P2HOwFRRsT+cwI+P2orouDq3eZxDrsnZpctauz9w7H13W9wInbYKCmYhu12oizVE4bq8w928cYI
kdi0uBurRHqc3SFg9dYMILl0qmxnNJTYTQ1XIKq1VQ9qpg7REo+K2MQUzkPIL5+/+qX7IiNsIp7J
APfOUf167+qNnnBPGCZOj0RpoiORhouWNCPPegqNlAJJV1/5zJdmLV2GmKTD94Fkd4aTi/ombYe4
K52x51wiuPlq2tmV7O1rr3F2twuMWsUnyoBF5Hc7muVat5Mrk+/FMcnFoHD6GJXWb2NShLBa1JqL
olBWWkcLYGAWEQBhaXGnh/6ECdKDpVGQaaWnB0xNNOPRD8fxTewWO4LsblsZfyj8ddi+MV0qi4qB
T7RdkHurukIB3GqM5EYanvyce/MwAaM86yEP3G8TcMx2UWl8PiSU6VL+dbYnS9qwSaKYssu54n69
0nQjb0j+FGzeEKfPam7jMz1OCOkmOyJMuMysKn7C3U3LAdyNJxV0TXKWvrlIF5+/lV/x0tPiiXdi
2YLFqqEq1vmkU5AKZg+5VjhF+kPyaLb7KvVrq1bo4w6HvqzdHREoC1/bff66v69OUE3aCOssuP2a
fTpCP028wlPqsYziwhlHf2GpXJMVB3ue5S1+NCbd0r22HppG/Nkx5/PZBnRyhUyr89WxqIJgHAYb
d5huw49Amc1S9jUvw+fPP9nF19FVWeEEM5vr0yf/6ZOZ7OE0UVqZY1O7GV11LXWYGQjc+/xl7N+X
vZpi/fQ6Z5OapMWmi3Akc0BS1BIx6Gi+2eWbM6lHFqAQNRmGD3GQbbIq7Jm38y96uLGK8MjHp9bQ
Nu1KEpPmSkuWGnosRfPlVchKaDb6Ce+YBD2eg3zQoWArdAA3DXmMkER67Pe5nK7hh0rL3pBR9EL3
IUETUYXrPXoJPjBgydT/4M0Wlbca29Up96zT6dAprZURDEcQZJjVSz8bv+MzlzYdG0o8kx3ySHr5
efOdDCrkBZFPDHKBXwygyFtnLdie0mrz+hq9mv1FsVBKgH3MMTd19SLbIENSjvgYt7bnf+kSgjy8
BrqO0esHL/d/yDDxFpFLB9sybGqYo2KtSsN4lVdqON6zaS7WLhXWTNAAb4FAz8MI8YDd+8/kPh69
4O7zU6hcuDGxoLQMLkHo+5pxvlqK41HS2KZlTpgABFD97rGNU7IP1Ee7FN+oRhAQNEQH7DwvIgnv
K+HrQJo6rP43WWBsh1R/xLz+aijFUvHzp1GKvyqmFnOnrstZFqvrcfAp7BTmIpC955JgJ06u28wx
JZKXKL+XFf5qKzpga6NLpfvPWUvrVAIIqolvcdc9GrXYj3XzSIzgrGrdlT5lTkiJIETZX+rYCGuA
4wBygrnWNwu/w8sZHhJVv8FLclDr9hHLnFe+h0O60TTlnSCVtStZe3gw0Uwr1bcmVdY5yaJZwGF3
XbpYQRBTaloW5Yi4As/CfHqfqk6cWGU1j76pvJ/+XWveVFl1QH27qFoIFSpyvhrkfa+5jkFbsCnl
typsHZegCaj6r5qabvBZbEmguyWr594z9Dsvgg3hl0/SmN3idoG54/tPfhd9Kf18vKl9mDyuJz3U
pHTqjfUuDJNqvl2+ZNgR78Gl491K77HGZQ/sQRlTLoarKyPkwo2ClGNFofhkoMq0ziYTN4FaqpYD
6mgwZJlXDtsacuncFNQhk9JYBYl4DxCwI8kokbPInPao6mmCulrnXHkv0+38bALVyHYANyFgeYjz
LQpVlrbt8iRzwIEgT99GkhRMRrVkaaOXa0yl3SK8l+dS3r31Vv1dyeTHqkRZ4/u2vszanG6iLXmb
ru6v3MSU33cdGjs02TRVxYaKeT63l97QEhlkpmQuWtSDpdxGKkvjBXG5t3P78oubjNAJLTV2KgvO
li91m4a8iis3tQmOfH6I4NtyP7Ntg//P94r1ENnEmDTgZe0niADJGv9fIi1P3BBMHbM+7IddGiNO
1LJNOdE06slzrrcCWTFBGLZsfjeSXYydgLJ8fw/vb7zNXAn5E8YSVSe7V6CcdUsilUzpXiP1kpDQ
WoU4B1tLz8aV25gzLBvx/35zorE/0kAyGNQ21PN4nSqq8zjCUwWhtdnXqqD1Xr7BoJq1cXksuvQY
NwPSH20EFpO9fT7yfl9Bk5DDBGmBhCbCwzhbZ0ZtjrtJCbGj2LSb8Cst+mE4Uq1bBWZx06nJwygh
Hvr8RS+MKVbt4K4ti4WRJptnu6G8yrLGa5vYySIkn2gJ86h6G80G6Ed4Z7jopFM8cv1bEloHVNTv
n7/8aQn469WmyxofW1WIWjCN84WZF8R5qsdF7IxGrdNbbBkdpor0Tp5TWr0LY/PQYg6gvW3Qk5ZA
W3RUJ4pWn/Wy/VI22rGZnraD6G6o8PLnvU3FJHsbhgetuQXjtw0zLPpWee1s/T5N8MbZdLBoJ6GC
effX9U9hULc2m4Q3june13ADj/Z7iAkfBOWV3cGlgaFR9DM5TKyEjLOX8pEKu3YtIkIQ4RpYODw8
a50YxBKi88Yyxo6yFi+fn5jfF8x8PIjpGpDzabI5X3bpOWBNifjugvkuIow6G5QjSIaFnCtPp0NO
otNSV60r4/H3ZaU+hXFqp8U6L3x2ERgVRYzatSJHaprtELeOrkd3gSnffP7xlEvH1JApd2k2ZEH1
vIzLsqsPAv6246XGwSQ7EzKjNhXcuFVmXwqJeEZdXYWysbJhC+jVFC6l4bRqhk2AKBBIlQEHbrRe
iKS5Mg9cWC5xDBSZ9butyiY7wl+HVk82XBqG2H5LfEBj4D9qRs8c4N5A5t817RfFDRH5hDCilGtD
zZjutOfX4zT1WQaQMO40Z6/NDaQWUI4iRxjAJXSMflRAYC3IVsa8nnWbGqbbDIMmuAZIJKnmcZe2
URUn3p2PCX7Wte44Bz54ewLe2gpGQJuLmlDrtdsnEcQa7gReMOOyp2CmqOUCZxyikLxJV25FXqqO
ibyfCDIn6Fid6xjocZPgE4snR9vxxDKQCntpdMCLTr8OEE/ATgL6hImcUis4uK77WlfGtmxBMoyZ
PJniPQJrtWIO+xgkR/CNuh7KN/I85lLWOoC4xFxVijcAz6t82gZcGXDTRfrbgbXFVJoh9E4/H3Bj
CMPV15nohk766obo5XxjaQ7bpESNVgBEcY1mS6SFTqK29I47Z6nl1f3nb+LixUXkAO0LocL/P5tI
Er1g8eBlsYOnE0kVH1uOlKNt1Vc2bRfqjYxgYbLvZVI3qfX9OoJxu2lpXqSx02k0ndAm2g3IDubp
qmi3LKGOMA/Qg3Nuas04+I1K0h8pK/Z47Y38vlKZKvQKbSKb4idH/9c3MoYyNmLQrOT2wr1oeFj0
5bry3qJkeDUmK2dVxd/KwthPRvjE/va/P+AcBZ0bOoFc8nlFjsvAbCOf2WyI3PfpeJfoy5LSvTJZ
q79vkimCMTNO2ZQUGs6v2r6KCJrJmDHMiBaDgPM/i/MYdZZ1iAYFygNzVqjVTkAk+6yrGeWQ52ct
GhO1hCIeYXhg5+CMgiXv1L4LdPGSwMxRXcIGeuSBlYLA6fo0fGm2IYZCZ4cvLpRlbLO0Qfi1EcrO
Zit19VbK8zcO5TxV1ZtBvjrrXzxOqgbrDuyF/VvnJuYgWSbVL2fo7ySlAYkc5W/NlONelDbKmjj4
1sTfdMAvnQSuqmNFahbbIEUA8/nAOMvZmQpSnDFOmMo6QSOc5Ow+JxoVwJNXRA4mY1w6gP5twA8Q
KAuolQHaL0xSWV3d+6wmWBIchF2tZfuLZevHBG1N9tF7WFeCpHUqlkshN0hQ0z5RDjy0gjSdrjdu
p8y/oVaPdk8xg+zug6zlb3odPQutfiSg+k30Mtm5GGIqlJN6+aW0jWXhSahrWS9RqqYEKY6jUjxo
0JpyEUzg4Y8go9nu24m2zFTzBo/xQ6uBgMmtcueTayhceUWHf+FaFsBT8yUN2OYy7GUUp70M1lK9
8RkOs8gIYO18PX1tmYRzTUc5L6io+Nk3co+u3FX1i+feosLK/Ie373xpX7rVVFJIuLMV5TYFtmRH
7bajybmYLoiy69AH+YNjKE3JBuabyZEOhXIMy/Qt9MrvjV9tRlk/SlPkb90xYRdl8QiL437USyLr
qH5Fpf89/KYIkCONjyjBHO5xeDkZLLJo4kxZsYkyWjLfWwaXnRvVvNXQPU5zsWbxlAwBH7xUjlun
xUmQeQ91RT+L6OXPB9+lBYYi62wjMXiLaRv366wYW00fBgBEHKlWZkqfPni9u5XDpeIVT1k5vMlT
KKQbH0Q2XDkL6oVbkMJkOC2aadZq5+t9VeGq1rFvO6OrvINrewX2/2wp/rIQ6WOYf20UzdGc4cOc
jGUGwh3/Vc6sm8zV3uy2fkwLgHp2TtcvnypV66pHQKG66Yp6D5YqUT/6Zbz5/HBdml2paSkm633W
Y79tu1toq33pZZnThSjarJTMR+o7SfdYRulmzKOtTPKm5uPQQqU5pLw5dCSzTm4e4xp1BInBz7F/
F1vj97DXXxNbfh9hwYX2k5IMb1ElX9lTXTy9ikJbkl4Me7rzu68uiTAobULTsdPtC7MrEQ09e3W+
k+XgQEryPI375RB6xJAZV3OFLiysee2p8qwqhmCu/nVsMeV1daUXjC3CU+Yqo1np9RuumrWRLQwp
fMRZv/VH+T2P5Xfq1CuIbeu0c/eG2jxizZ9FtY2MGfi0JqdXwjEvbXZ5c2xnNNZg7NzOZl1iHHWA
85zJsc5ewY2thtF4nWLKgOoQl20aN3JKbckzjL3pia3ee8+fjyXlwr6KMyMLzTbZYNnny8Dc0gnT
TqkuFUP7OJ2fzhTE9wExr1910T7KcvScJeZNH9n7AD8ZOo8s1F7DanyvLe8gpfprCmRf0nHNWsqV
q/PC7VjRUNUITeee9Ft3voVvmY7UoVFCN+yrsw/DKI5xxQAKvOJgN+m1ZvClwaIRs6Uaioqk5Hwi
YmS4mVqNqUN1YFV6qOHhmcwgry5y038M/YEf9lcu5+kcny3E6dfLhqbRgdZVMc1QPzUu8rHrS9ml
eIVj+WVEx9jjDbfqWy9LrxW+rUtn++fXOhtvQgqjUNenQpmAj1WR152HCqQudjhK8Fb0GQA2G1mj
rq19mQDOPLMw4dg7exBctOYCy/pxIvomurXy6OeV+bCRM/0FUH1CJ590EnBL8bjOlYagd0veVFJ+
xBLrg9DXaoq1UCR21i5vyuOJfIxEM6H9CJsv/9BTxRk01oVGC3YlHDeVr2yK1FqmWXs3BO+eai1F
laKks7Y2HmxKLmpPqnI2rOVC7PKy3YsE6Is0rMux2ktdcYwA+DQSVlMMoHF7m7TDRmtwqRXNjzCs
j23Fu/TSfZ9CMEnc8dGI6ZSogkijDJP2PLBA2MT9OMu/2Rs/YnuW6QLmiyu/EmXzJapMpwRZJg3a
MAekLfpFKxOSo0GkWRX40U6ES8FHWemoJHHj6VsTTZBFtukq6VFKy8lbjjSLymJFDla9G70hhoWa
ch8xC5J8MkYgeIG1ro0qUCQv2HIF4wSl1bIOvQ7hZt3BpgMU1Q0hARFN9NAkLBKnrPgJnx/zJybq
PrJEWAnG3u8tfw1ZCMk4FewZIQyvboHOOhTaOiUWyJbyAxg9PDqM+tFOD6DOF1rOesyS+02Vcis0
oMZF+IVbsoNE9CGwB1lBdbRde2fY5UcbZAevTA9SVaOlcNE86Vjas++VrbyoMb5FAimfw34Dy3Bm
meBuaRy8WMCR3ByTN5Bi4Tu+wd+K3FuZUKsGcIDmG6ta2kxDojeLgxgsIkAHTKS8yWkeAJK+Rt+6
1iK4h65/Q9Dwa2Z55Hg3w/rz6fLi9aNYlsLkoCFbOduwmkVV1IPJhKRW7qI0mZH97n7ISbxAJaQP
5rIZxY6PeGUevLRIof7B7hUxBVqls5c1SL0sEHPiIqP9o8hin0YJ9fz0ykx08XZksMKkw0nJGfDN
r1ORjjgIeL1InW4QTtM1eKIgwSe4dammZMjpgG76B1GqtwGxOIVyfaVwacbnpmqZHGOqsOcbR5En
RZJ3Bh0FPBxxgeK0Qf/eSeYNP94jFGDTZ89cb3xg8l/6AYpXkIg3cgkg2ab42BDIU9flfaQSqWWb
OzdR6WAZwJJdgmg6yJmzREm5BCvX8eL0nTzfh8b3tnDFd2JogSmQNtUaJQ6FlGq+R1CIh4E46ZrF
kJlHrQEDFzFdNsPUI4yluVpCK/WHyekkD29aOjrpSOCOb80VYe0TX0bI/65WEcKcFgM+uV4zSwse
ivxQ2hkadh3TgFyPb9PZzCCD4f/qo4Udms9spaLEBNowgM8KDyW8Jci9rES+ulKHcGHq2PnMGxoc
PXJJAwo1bXhrs0glqyAEp0AVqkqseqGGrUeVAYyjAkI4doM1kR+kECBQr+P8AyMVYFIZNnffguVH
GNF5OpEGtX7M+65YDWj+rbz2wDsIHNoKHAp6j1ZrbiviTa249GZNj8e2DZ/HKIe+kUwicTyfgcsL
TFjBz6/BS/dLU2OLLtC7MVSna/Sn+2UgV4QUR20K/ZAek/qUmPFu6OR1pBBX8//1UudbtDaHN5yB
fHR8C5JiCl84pcYOJnHe1dKVj3VxlWyyr0KXghyN7dyvn0su1Dwr9JLPFTmVT5qely79PltN6/ZQ
Gb4oHvFiONnBDV/5mJdWPVRpKEmx1GIfdrZENktkBWnM9NLT9oWAniRYXup6b/lip+ScX77//MBe
fkWDSv4UbPpbtQE4NeoWOIZOGZYYwMojVJk3xR1esrj8qLmHQHVafv6Sp6njfJ016WOpdaJWts7F
P2OVQ/UnQcEJ+9if64QctmgcMVsKgkblcjbW5mMFm4ksuC5+tO0jicsIYgbWCGU3tfoyPOb1QeJG
VWF2xWea1KxIg3EtBqQNhpRBnSB5xEqMXYTojUKXiylu3Ji5Zc7HciShN6/nls311uFKI2uA2vau
haO74FrZBQF8KZq31VxxH8sYY1wNEy4RmpMl6lMvivtUSoeZSyUWQfPCJ54cd4EULVTyE6jNdriO
J/d5UQFNQgBISFg2Z/eZzuH4fwltqBMGcLzPj+rFUcuY1WgF0ZpGg/rrqO16l6w0XyROV+Qf8fAs
oI1E7rgBX7dX9WXdLEL8juO1QualAQQPiEImBV39t51B1UqDn6tm4kCo/ghHTp8Yq7chrt+SSYPR
l/kB7s/x8w976e5P5wnFuzw9nFbXP808sigjBMmQDyNuIRm4mrlApzXd+svM2Ia2chdnxXFan3z+
updmvJ9e93z/HI563GaGnGBs7td2zBgL7WrfqcpLmbX7z19LKJyw88uEEigiMbalzApnpXKC3gn0
IJTJ0dLwoe/bbhEgW/eoxqplXBPjkv8wCHOj+zSuB9nHy27DzKBuqHCiXbeyZkblaN57nEE/Ms3+
LvS0A6zKPnEBnGoxIj9JefdMvFiVDizPNb6EaCSXqoosryd2r4Ix6IeAc4zxqW5AmozRI3Mj7F7I
Uys/3bCmxRaN26TCrU1y28vJXGLaoUzsE7Y7sY8y3EiFxH5DAX89Y+dFwThjrS+lR2I2Kiwh1J1d
Ze21Bhl3dUWaHsGQSKmWqdF9aUe9IwSObY9SG2vkXnvX9CA5d8AvyTThFlzDmIjmngpDONL6gx77
22ndXJTai82KuK8YG0QqLD2/f9G9kRis+hhmzZ64h3xpRdKuj4xlB342kPwf0lgOS8Ovt2TM1nuj
9EmLwvxKQu+VW8yli0ZMAdQ0Hrhaz0WdcZxX6C5z6uo5u6tMe2nBUdSy/mLkxo6G70tNRNmVmV69
NHgFmgzcEBat4vPxxP7SI7eQCcKMrb0K8B7ZrasulGpeQMINpnQoZWrBVYFwTDck0jBx930Qho4X
Jo9lQ1szV2n7JqR2qOGP1M1f0dsTbtWOE1oi2sHihZfQAFQHm7WMWyzAigEN4vPr4oJTQMdjgc5D
ZbqhVnl2XXjSEKOpjGEeuckK/RQOd5mKd18qez3hU5G/lc8CTH3SAH89knzC9oRAmD1kVMg9jIiS
qNdtwyxcp4+k6qHfwuq0JrUAJ+6UaO/X8XOrrVxTAx6fQ7ysJQIoYnmKhpbJfQ1a3/n8Q/2e+A36
EdGAMi2mbMo/04j5aUYT5mAntarFTq+Gy4KiOig1+1hnRFmUar9ShJsvsgR0eKIqRx++Anv4FHuv
RzZInUbrIGIbALXS9u0r89AlIQaibVpH0yrB+q0w6/XGmLstk21u+zdNEL9JcXHwM4zRho4RuSbj
pITjXRn9Efjjnd/Xtwatr1nrsvOsK+u5WyV++lFHnCgo9cjcko+BtAKr4080qb0jtAa1jy79uHJM
5QszKNoIpAII3GjsnHc15dD1TMpGCfrskiClCL9fMzBtuPKW5Gc0IhzdfsyCTedvRQd6IAuj8VbI
sBs6/10eCvWOBhrd7RhikOZO+ZxNgepNGd68kctliL+RD5kuu7S+g44K94RkRZFT40hNrhYjaKVF
CFeV3E4utgHquGEHD0xWACrTzHLiSOik7abspWxtm6kk5Gg+deGp8wU3xd8CUAPSF1OgaNuJa+p+
4FN8eKkKzUdrKKSlXOQoTyXtwTaClxQZ0kxrdGXW5ayVbMm+icR3q2MKNsPm3TPkhWuwmklbByHb
ojC/Qiz98Fxv23uwn7zQWHhadpjuJ631RAzm12lRWMfaS1WWR6Vp3lV6ffTNX9pAVej+84c1uT76
rPm7rt2IvKZB7u+g1rcLL+h+3LqythfcDTw9jNZUC7GklwWRKcI6EIfM9hEiIFNsC/Mrr50xnrij
g/w1zYbvV8bCpaGAIE2TEa2wqT3vqg00E+Kq1hKnD7MYLKQ2A+/7kHhVv2Y/x/EJxKHVJUI8p/kL
n02UKFeUJRcWLRgEbXTmxnRHPy/wEnddFMm0QBMZp6+L82fTAjHcioJjg5zUEUOxHPGRzgJYy9eu
4guzP6USejqUcVkhnlffU3rsTZcEqRM1hEjmaejoGQwzC9D9QiuwV2WYkW5s49HgGlglrg88tHLc
PCP32a/ttZqGe7cp1I02TBGArQBCSC6XbGzapndvoWUuCEw6BjbBoawt1qxqWBOW5V93sf/83v8f
7yO7/2v9U/37v/j+e5YTvOr59dm3/74lli2rsh/1f03/7H9+7dd/9O9jlvDfp7+y/sj2b8lHdf5L
v/xZXv3vd7d4q99++WaZoqsZDs1HOTx8VE1cn94Cn2P6zf/XJ//j4/RXjkP+8ecf3zOqJdNf84Is
/ePvpzbvf/5x0iH9589//+8npw/w5x9PaVB/vP/HY/1Wf1S//buPt6r+8w/JNP/FWgPhqph66vZk
iek+pmcUS/2XLnTsmkj9BHdWhm6albX/5x+W8i9k2RShaI0rU8+uyprp54r9L7YYhiImuycFFNX6
47/f3C8n8Z+T+h9pk9xnQVpXf/6hKdOe+p/FLjtd/rospkIexUaN/e+v979YoZuKqcr4KLTs1khl
7akvYnWR+6NYK8yCT51ekM4wkl92ela2yc45PcvUrv31bMx8+tezl/7tP7986d8q4i3woMN5bV7s
Tg92TLwFlZz//l70Q7Gzpoezn4Uens+/f1Gqbsy07h10SeXNPw9xLn7+NtATiWQ0+s1Ce/HyOLnR
pgqsNH1bDKmMvsC31niL9BfVqt+jtO7uPKrfZM0uMRiHq2jshq8GU39aK+Kl9QB0iJBw15lsjfoi
dkd3h7Hf3Z2+MnPh7lJuheXsn+8jV9G2LQHW0QALTLfcKRZGo35lY3vf9bFiFStuqgqbKr6n1nIn
Za78LY+C0BlCPb0JRz+7iacHH4k5xAZUxWdPnL49PZhBmd1EOTx0BCd8mTvC64iynv5Q3BOZxPI8
XHqomFe9Ntr7sCrbFaFJ9t6fvgKL2s9KkJ+LXFlnlVY9CxlOcx1n0Zr1XTbDrwfwfHpw4bLvXasA
vpGTTFXXRE3AuEgg0uYFKRdTNUXx6nHv5ZL+yFakWqqt663KvjQeQSJ3t15ePRUJ8CHZl6FiR1FY
beEKWtzRHxo5rh/4HOj8goBg5elnp4fpWpmJIPQ2p2/NUfUePvtHpz8UG62jsXTadD2EX5YLzbDr
7Ojnh9PP0Gf0Pz1x+lmr509/n3Nb2w8I/XWlQ9ejIQp0XckAVWeCS9JplvVYFnHbVT0BzV29LqJa
29Egbra51bWOrRTBnlW6CeJizB7U3tbmBoWElyi2wH32ot3laSEvMrWHQjIhuU9fneDcp6+qTgr+
+tk/X2GzUp0wpnSksEmeK1YKQAbfhT8/fd+l0Gq9RHhOqwwN2AUf+mLVkTHZE4M4lqQweYh4H/Kq
hWoiJeE7ssIlJffka+0ixPR1KbjFfOfeeBoWBremzZM1ujFLcpf1/WQ9AyJImGAeq9keq1u2l9H5
ElzAQ2FR8+lFma9OT5T2QLr66WnJrwmwLvLvqCBuCzf+qoYJYOVcFNJ2+jZN25ZkT2uUtlqTfeXy
5AP9z7dlqgP1HTcKUdMIFGqtmOmRruxCEpYB2kWYfbRuxD80/fCv58NK+YZdyneoVAXLzJfMedNK
/5eyM1tuG2mi9BMhAvtyy1XcKcparBtEy3Zj33c8/XwoukVJ3fN75qaiMisB2RIJVGWePAd1R0P6
IdVJf4AjTDsmFMDs0IrHpzbu4plcBB79W7YHK6Ni5AM16Wg4o48J8eA0pPqCK4KPHg/oc0ZDyRpl
veHckzXtdXVY0xsQ3GfUWTkalcmPoPPYHTX9s1GVRwuZE7JH7k4MPPXcnTE9R4SZiIfJzeYPeEID
mYwbe6l93SrJwS/RceB1M7540BmblWr+pEbwoKPe/ZzYTkcXjxvus7FMDgHdm9fQNh330CX8qQGV
ZskvbxfK6qpOewrHbZMX1te2BAvhcJDJvv0Ljap4MynV0iLkBDmoMjPbcjLBFtOv9tfQD/a/pl+v
rWjUnCN4pi+pGsqPTeFdCnr5T0kQhI9ZN3cTaMXcDEmGePozi0ExR51nWBLt05gjtPjzq5BLz8TU
nq7opRKO4Snudtn7FTe/oY6eNhNX/PlnFCnMsiQAHgYbHrWqzdAnVMty75potBhmnf/lAYnyes17
SpCq3OgoPq280s7/anc1QiJ/VUlWrUgX2yQXoupJAu4C4f+sG+uH3hvTM+I+xiXxm4M3WM3LYBj+
3Ug6calYdfNCwZO0T1n5p8SovLvSs5S5UirJzCnpUoUie0BEU+73bWoPD0lUnK3JX9GWRgP96G6K
wEihHJHnwt84oUWXQKgCxIn8V6U+dUNvvbhDKt21Takvhdtr9U0d5sGj59j1rkblmrqUF7xqarj4
w9HDnjKvH/c2DmAqnngAyjV2OHwUP+9txlCzK1M2g58gtzVyDLy6QjkaX3V5NOfdoLJnyF3t0ow2
r/JseJVjB8EIr672YzVoF9+Tnge+sCuly8LFELvRvtTkiDpc+XsmfJKdnKN09O6++EVs35hUhkTc
bTk0i3OplfzG/+N2widX4Tr3m3vLgFyxb5puL6MztY9KO1wm2ei91GZ4sqYvN10Y5wJgy7MIVX39
d2g7ks94D83oR/qZSdo5RAvo2YT+aKnkio/ec+2Bo5cQLs7Ts910cEyHqy7UEWWaZjIHcHirG//3
7PPq1zgJKa0+yrjic1xmV8pWLRt9bqeOvIdU5+Pg5Mom1Mxy88V/i43o+twL0zSyfU0e9Y60Czy5
t5DbtcJHV9JJ7eL+TlwqFoX/62WJI1+kSKWvJ4tW7hgP33h5hnPFVsoXc5iq67XdvXk5XeaRR0do
iJ5MEEgc8pMAukXDKS9KkJRzwNOPStiHJ9WX1cd3a3Q87TGA8FRtk/CkTNa0JiyVN9Ut8v/pOhDr
H+5y+3lIdl1/+uefIKxp7fNPF9ch9W5tohw5ilAJ/IOdezqJLxXpXDTID8InZrchEgsefV+m0v+O
+69gv3fdPyTpRLPhhy8yZ6fp9Mz5xAS4PR16Pn+Rez+QVPIz0s8glB/qsbTvbSsMD1UEY5/4RrMl
+NGk6DKy9QkOxbvfxg9o47e/HYNunhXqMG0hfvQWqYdbvPBrnvUjdv8KSufi1PEIssUmHeG+f2qv
s8knj1BCoxemzxx/ktoWnzGxLAbxaRMzEcjbEfIWTeeOwnm9uY02zLwYfXkhZWyKi5iUV9o66a6Y
NsVJpslgkLQAFA2mnNqwP3LaF1Y2uTTXI+HaJxks/a9jTRLSHYxdXNTVqVM7ODAQaPtRGHBAu2b/
mrBNhlPgnwjT+Oka26q1zQ25x2hWKyabrJsNo9r/fh6LbrksHkBpTQdpfforToddoGXkQWy6+j7/
FfNmyCyeQfZPCSkCA6VjBXV6cYrMlHVMu/Q3YUTRXWfk0rc8MLMHNHAnPhoXlbiDaZbsCt/N3JX5
B4ede111Aqu8d7xhIfO+McZC3Wt67CENIqt7Y5ppk0/MhO+2muWutL7FiVkXdBclHYN9Z1GEoBu+
X9VouZ2i0fs9iIWscXoOhf/4RMjISxYVdxZyI4brrpyuA3z7+zYiWgQ6ERqz//t3bH5Gj0y/Y/Cd
nA9JNIm23Skb9SGd7RltIMm9r/00UvAKMA8oZI7/Gcwq4JMq7BpCNN5+3lKrg2p7cxXIYM7Is2vL
MTD0IzKo+jFCQSXU/OqgD41+VKdB+ANaZqCFVBCs+bwgVnt0butSDZZ140jIhY2I5R7lrA1RcE1e
ij5QNkZmVKeqb6qTNs0mf6ZDu3+NBacXnaB727V6qz5CBOecLSvYlV2uPSJTZ5+ntQJI/22tmixd
775lfC7BwkvFpurycCdmIQix6yx+n91WbzMP8bxdpAIw+99/G+BR/PI/fwGmgqJuGjb9pBMC7fMf
x7d8Nw4HufwZ1SjF6WBKnFXpDzBy28U5l/p2I6yrC+EopIQBcJEbtp15fLWnaLEeRsEAVh5N3dSW
DlriG+16cLIPtxELIjagooPoFFQvLqwTUJCN0ndDTS9ZXsJ8TYJkAMiKJq527tW0eO3cnFpLncoP
MtxOgA8l91DkcrhRgxQOfdPXDhEvzaXSheWDlqThfKh8eHO5o49O+3RH3fWii01Ofa1LVKrqrkh+
gMpcF303vAQtUjajZHVbBSaJs4iIS7M7xiE52Fp8XKePZ6838t4Sn9mugNfU0Lx41byv3AIzFWUS
zWvTedpp1b0DgiMuev9BLxz/Qe1QFw1o1kDKAt97RN0j6qH07qWYzo/G6Kcr1XWDRTWZwhfEKHrR
BwZ5pDhxeu92ykkNGV0ChQ90d7gYlbACiMfC7V6JOLimqj5TKonqJti1AjzQsfF6zsPTzFKT7Jgb
qbFTCm/5xS8ixOJ0pQi9XWRMV5bTle+3FRHCL8LUAPKo6bbC9eXyz7etnOwP72z7Xx92Y+K2IuMO
Jx+P/K+wiNoM5BAhevdHNKQLym8mFI9jwQld5phOg1qyE2ZhuBCOl+EIbyNnwplY/hIY2j7sutdw
EdRP9xCRt3BxS2GKW9LMAXO+lqyCsB6Oga7l0DS4cXPMd8IzdtpwjITbykN35XVQvsW81NXZbZ2s
LVS8VgwPJcKkx+vy77soZJFmJbn4ZeYt89KmrNlKTblXwqxIUHFjKoZKitFS9JbCkDu93H8IvoUN
04pPFWNHJ0qQ59xOuK5Ttwl4AcHJS0NmnB0AyMJFzJ59ZpF7OwifGAwyC5DWTTF2Z+1zeSg3JjiZ
375boO/Uv+8gfE5uOH/CxXxp7+FdRLvqRHvF+Z8n1L+aHjxnDA1KU9JbVCEVQO4CWsrSLqCwbdBh
nd4st3eJ3Tr9EWr16UUSpDmh4p0yJIi1ROP4O174xJVjMPbH9gdPkumut3t9vv/1hwah9bfFhyDq
k+o+mYbWuviyXpyve4Zp48AR/Obx7CQ65+Feb2Am5u9yH9Wx8eBIgAgrPdNBMTnGQzqa4c4sYLQU
q73SGw/TBUhlVdcLyLhyQUejLKCDtdjbwHvTLPjOZEBJyJ57SQFZcKxkd/Jk+u4/qyLzflsVmXex
Kk/BX65VIjl9zFBqp/Ol/9sd1OTsy356HSSv/UlDjLIRLrHY2HG7CdXy70Sp0nMM4+Gip37F/ySh
23UVIsvZTjvHsEUgcFAH41QMcrOzKpAbRuV6r5WF7orray8jjLieV2T0ETf+gpeL/9BSIn1Qon7p
eLV0Eq4+6DM2sjm1NyPkHdeAJXNqmovp+W3naMQ7p0J37JM1zXID8mWyKfHmttBTrj0UEpL1U9jN
L27S1JOg5fsCucJJI0Jis4FI9bhry4LsRsRuLoQDU5bMH/Vg9S9Dm6UrKpbD2szz4cVtUGRp7O6C
5OQfHoRfOg50i6wYbQ1wiCkWZRvta8Nrg0xfKRdj/wanFYd76L4RrzZpcz6wT7vPjMTN51at/621
4PBoj20fSNtWd5GVdHNhiqHNv5noEKOcQIAa8LkBpAFb/GT6SmocqCLfC6tx0/ahDdy/Iblqdmor
5Udyq7+zVsMgLcEuQbA+pbiuuarYdvyV38bR/BaniSyW07h0gRkLKd6KTVjisFOOaBNaiH1X9tl0
BidZ1Fa+ouwFW3+cwcnLKUUMeZScvbbMj8JCSLJfxiBBwfFN1YCwNG/xVPm1ecsGdauHvbYQs8Ts
QSMO5b6b8jTCrw+RvgV9BljDhuD9s1/rZLZD9FzNO/BP7p92csZUFfu4k6NPCQQM3BwTzZ1OfvPz
Ts4u1KoeKjN7qwZK56nrlps6aY6QrMA+3kPIS+9K2R/ELIvSamOW1ZHzHP3vIngykw6sD7KxF7oU
rIOTAZfIHcff1lKXHKxwNJdWigoobxZKvkGQ/GUl/S5qoCShG9EGbRypP62Bdo1UNo4qOcEDSfyU
DJc9UFdiR1KMsm3PTGCt59QCQmGN6yZButhv1Sj4pVLZXKSDn8zH6dVzG0w/qPb2NNx8bYoOGiSV
MwCQKDayvasvWWtuUBm9S9Ree9ZCP1sMuW5sjFjSnmsTJlDVyS9NPHSXEIwgj8DoKbdOljVGe/4p
EQp7/ww28K9qFrb1Lqti5U4slE5LhQjUxfp6bKbw9A30lgu4iOyRK07k0zn8ZgqfOHe/x17DpgtM
Cf0Eo60Rw/GG3W0Y23zYJWCaElBAd5rmoX9xW73als9H1ATRaYSdfhrNboH8ZXHQJku4at46O7nu
D8LiGfPb32ZysBpCuZvffCKEas6r0gzVuiPHW76F9NVBM92bGy01OX7lg/c90VIoB81g2GVDkj4r
4DWEH66qbDP4IQwYZKS+045ELspUnJOepOa9oteP5uQHCEG10unddSrB/5+pgz8ijFb0yrBr+858
gDApeETPWSSe9EoRhsgY6b7tTyvCiKcwJNBuYV6wKkLH/wM2WZMpaX/5SvFshOlnYlGSDfMrBLvX
UHp10lF7A7NUbYAx23sxSPYYrgpwrbObT/froUWVs/wdA7GRvJ94/9+vErFfTBFvyAPyVQn/Jaug
NVUaUQ1oHRKj04Ak8hzoIApw7y4zqFApKQB/FmqmX8N8zYxWplzZc+HTuggl38IpVlDT9kjqViiD
9IXzrTAleWnSPbQSZk5b8t3US8mxg1WoyagH0sNDOyZmA2fhqZX1g7Aif8y+ecb1QuFJTDjFwtA6
e07wI5STdJeYJJ0baD5nogQ2TAeQLz5EkdmMfI67+SSDyvW11vblukazh53RqfRsSN73JkqiJ2RF
paWi+rxSBs89mKPcLmhnQiJg9DYyCrw/P4dCYNvs9CnUKNoWQtm+W9slXSFu1vpHexoKmXQuLdYw
ScX+0URnGMr4aUHYnd0fOezpG6lU0SUQPqc1BGV6PYc5k+aA23WFpFrr2AYHUPh+fNLG+nW0HPkp
NNmm6QnJMWGWOZp7kPulS2FWahwsNaiz1tfgGHpoNW7LnTChv3yxDL85wXurPPmIfiAh/asBPAU5
tGY8DEYRHHJTeRFvMeGiNrfjfBsgV+tYe3jeLjqdMWjBTYc9JRmhnFbIJd1OardjmVhVC/JGX85r
kitnG7oT7a0zujx96mYIt0WgoxgoJ0i32ZTch2pH012185K8omDIbMyijKcdamDvLjETYSJCmGKQ
a6vaua5Sram6g632GnBHrgWdAM1zL2YGSSYUluMh6jz3yRnQQ22DF9k13N3opulcmKqT6AvLRF9R
mFmdQl2vuJewDL+7lflXpAywD5huv4VCLnms/XhHU/3wKvxQ6fRbaGz/02+RU98GEvI/ohzam060
FKaoiYpqqFi4lU1vvmakKXBE9YxOHVBxfrbi5SdT9Ma8Dc676cpoWhiFHqzFqkfuA5WXabks1PAw
Bhs3L5D9Rs556fV6utRGzT70HMNnXtcV30kcjHN0mt1dS2byMW9cvuxB8V2P0BIK1bheoUaRfy9U
/UBDePNg675zvXycwr5cnjQSSgj42SrpSyMI90GBQusN/qBlEPpC4ahthY+dgHKqkE8Q1pBa9dwY
2SXajRedrOYx6GldnXEq53BAsRH5F6R2W2iUz8IH3VV4Uq1Hp8k+haXGS9Rx8pn5ueTQ5HcZSe4B
pXRSaYEIerAytMZ/kJ3CnRaLCfvgtuafWndFj9/HTRcs2bD1OKYMYaVpcKr8vOmyEiktwFDmr7mL
PF7C/msntwESxVqgMF7npmsYu9bK0aXzTX1uiKVrgFi6DqWBGGgXxDOKn8W6TdL4mojOJ9Pms7kU
Ry43M/N1JlXxUhzIzDb7vRq2SXYPtnkl8AsCzyBmTdU8llYTbG7+GxSi+2dRxAtMxC3MkbvHcKwu
mQpTZhoFj1HYL602GV9UBQF6P0gkUlzl8OJ0IzzY5HiPkdNdw6TRorUXkqq52PCwu5BXrqGARJ22
ScJ32wl9qWjcgsXCbTv1xbzdmfcUmgrvdxZXqH27r7XQPjk9TVNTXTIJuntFirpnvTSKpR7GNQIl
kbOXvMFfSlKYvFRaeQwqEvyNSBCnXu1dII+E/zyvi5NusPftVHnLW3t40eh4u6sGhEuFKcLoUu72
uYK2eeYOkORQCDnfPsvekDy2eS9vrx9mDamGOy3hjCtCxFBPH3zfzB6bLpO3N/8tVtzz+qWRjOx6
vzAbJmZyv5xzSI0uZKIVuh0MZ5k7RngRg5oEr2OiDzthuZ1in93oRRjiGt9ygXPWtGHffF/u06eR
/IctFvR0X7ZYKmBCh6wMICPIDv51aon6qJrwpflr7SPeTV7OP8SwqB76akjmEYePhVEZgKKF87+W
xUKdo2dU6flOHDRr59SYXnsRRlSCNFZdG+nf6RAq9Y1ykN3+cj3kRpH8q6Ated9CanM3KAbKdH1v
IPrrNB5YWFq6unIw74qweQ44+sDN6gPgGUfnZOidQmPoSHNJipCI8JlTuiAcJGpxbrEW1og8zIS1
A9vUwd14GbKsQpbNdfR72x+X4h+VqGQeZJR0EC3k7OxmjX9PIXtuZl73ICJKEODzLI2zjTALmh62
3ZToESYNPAi/REG3jmle2Od6v6jZLR3NfBiOY1GTZ1R8uYP/V6rnPgwN5kIsVZL86uS2fjc43jj3
PM+/y4YUvHbfKxffqtrFSHLn4kX04PbTLJx8mWurB0ls261IcXhHBpTSY/9s+Cplk2moCupLws+h
7yysMZCX1LEdusQj6zxK7Xfx6Kgyb1y1OcpPStl5u6YOzY2fuiDN++ogIGu1mkYb3yndmTk90sUg
Je49cgTVQVi3CAF5E1e930NEBF4/zDS+8bPbc1E87FSl8g+1+/OLW5hWq/oHUlXCuD0yxfNRrLnN
z9vDUswK/dBWdmkep5dVbofRHl0U+glw3pmh0R1kJQMsY8c9+T4/4JdqhE+Nr7doChfZX0VSn51Y
d/8267c2HUxQEEq+zEAQ/qxq5TU1nfS7F5kIC1Lw2OYqB2pV0qzDoIbWIbRq6xAYVbZJlQjaolQb
F4jE/15I7QcTvgd289J0AO+9cJ62qre+peb6NF5lTnvgU3APY7T+430Se+HVE/4zmZZqxTpJfhvt
TDm2D5JfQWjUlaQWG0MqOYrgdBQQnIuidvNV2lnBfRAaxjaHUxGGxJoGFVrNvIUkRw7ilqAnefqU
9yGN1ZK9LsCv7W/PP4vfxor9XjK/Pvpaon1bWlr0t226IIq/Ef+ioC7w1gR0mLUKxR64e6utJefa
siipIVlo2IsI5OiDRV2W0SFpGutouoguRYWlbiQ746VrO8Yu5+S6K6dBmLehLOhv0GJ/c3M1ZtSt
NeDr45NSVs2ahPeS5Jt/VKlGnnsq2WdbCk2OVKNFM4UuubPMDtuVX5jyXCzrU2DQI4Qkyx6FzCJc
2zSlz7RWc9ZhXI5bJUlBx0a1smqUkg8PnCXzynCt58IyfvSjkf7K0bm0HGB8M/gqIKYt+7dIAkuh
NpAiDCTFZ3ablQ8ZcsMw2pr3cWUXD1nYBEsZUsSVWNSC2jq5krMSi8Llwcs7q0lIboQpyXG3M2i+
n6EKgpzK2MWPcajFh7HI0wVkVSiQFZUMT1dCOcSPKa5MFFNs06apcIohmpavM1k1MngeKb7cYoTJ
49Zc23ovbSPXh0K018tg6wfhS5/1zsktEufUTrNCDaS5HCGcKxa6KOvv3JIuFk4v1jxyAx4rdj+8
qCqVs956zlvV3Xl9Xs1TUjxFoofj05gif9wYangRgyc9NnBwnCWSzpfaSPudMpSvt3WtRHKzQ2lp
IXyqXP0Fb0DIRsHqhn4dDwi8dF7+V20k5oLmtWwfdDKahgoSw3xSkh//EZF7srLqcti5OZ5dPPKf
cNCrj8IKDe+DNa2x06DkPEVmirS8WdPaYJrRr4Qk7i7OmvDcgJm7ft+KmKR/Tyb0ul0XwOO0aneu
DmDPzZPjUCvSk2FX87Ic22+uVLUXWUk3cZxJT3pq9PtCi+komqLCvLPWiHflS7Eahz6SNVUOujgH
QiBurWZxfFbq5sPhoO3abF264e9/AV2oybr2IlhvIlvb96MKVYo1xvxlgnjZmpR6lc6uLmKgXnrs
8wxhWbc6GQK4UlZUyATnMx3O8v7qjAcjW7cqpVTXC3mFmRJnMzVKz7nWpkBhpe4U+hvhublvob5i
JGexECcKjbI+G2fJWbc5vRF3QSarS3Lk1Qx0KUKggMuUzP1lJVN/o1nXj0bsANlXmnHf54qysxC0
beZsEiXU5wD5aHGwdcyxfZQ9q9y2nv3Br/daeMjG7C3xEu3Cy2cux5rzTWRaMrQanaDLL8IKXetF
aV33mpdRJ6WetinQUp2SNq1XOwsKcfFamIFm1uswsNSFuBtScsPWUiUagm23WrUK2oqq6lArdkt4
rXQqK6WlmLPOrf03vnv3rRJ5j7rGCyxXE20lB1kBYTIVLk7TtCpJwU9oPNGHjeLmwR09ad34w3AH
Cqm9xCPifyIkjMi2gAJ5jTukwMbWB7ymJu0fcuD6f2wmLRmOEntStDC0r8RdGrhOT3Hy+DUIItqS
iuasaFJ1iWo12sLnCFE79Y6L8OVWpfDQj5u1MMXCCHXvl6t6CfqjzKmlBwPpxhTO2t6ZZAmb2wRs
RXKvyZ66JBsFJMDS6monBjcxihUt4n+NklTtoGOmqxAKhGonT4MIEaae1lwnpreLP1wj7gOF3fc/
gD8EuCP7gH5SLd5DdP+Ag9ZBsn39fVWlXPldonXf1TZNVolH85s27SeUaRCz3I95rQdyfSkDK0TO
m4Vg2lR0hcECdYBqbcEBPhPOJgrsQ4I63R6CUY5Amcdh1FROX2atGqtXX/8++/+P69RyVRveuBZ1
SgNAML2SJNbEsViYU6fhThQmhRnpffjBFKu34Nu1dYaa8Jfgm+lVJT8olty53CvW3oYn7mRDDpJM
SA4xkK/XJoYIbU0C1n+IRyc9mZY211W5eCujQZqBUa7v6dNQ7/KIQySKABHnAsRGwr41f0bubCIs
/GlGjTRL4h6RQoVHMoykiNf2cfriDTzyJR/lbWGmvfVNyqz0PlUpxoHOO8JumbwEtIre+VIzyUtN
ZjiOMxNC/kMXtsOTlv4KkzF96eI03Wm6PX2yuTWdBsEis2XUa6fVQUf/xk9LAKNyz3GCf4G4mZwE
3kr8C66m7nzL7Da9b5y0uFQtPLnolC0NIww2DcC6RdlbBiWN3D0H4YSRjYrgjS/H98DOtAdNRhvF
DBR/VRlh+Wpbb1Jt+W9fLnQb5fl/f/6vhLcfP/+kqCBqBAtiqJB7/4vwZNR4akqOmTyZPXuRJx0B
m1Xlh+aw8mJIrhp3J5mau/Nbepw9VFqEJfxU1qxydrPppiHzDgzsrut06B3NkDOer6Nhb6mNAufW
iIp4a/SXojDzcwZdjQdf5EW40qxvV62U1gthigVddR7MEhJU4bJoztlX/vgoLDH0rpLT3EVWpQXy
uwwR51jRWWyts8Ydl30IVJJNpj8v5TreG4ARnvsAVIKdDI8g6TzEYC2kh9vWqCc41DhXdcteiC/x
9SsvvspBna11vdx5jUy/Nq+ldQihx0mn6HUdcujPZxAkxB8W/ClEXGFNV4jgNDffFA050NzJ6Y9r
vYbilBMVu/p9hgAsK8Km0Gvbcyg/fvS5A+B7CpR6+VjL5vlLHkCYN18wzEZQbHvhyXgdHW4pg1r1
Cqpsrg4rbepv6QCRnrzQfdV59p+E1dSnWM/sx0R1k3vZ8k+UnaQntfF7ODEhGC+NRnqiSSlYm6Ra
qw506oUGnBTFBSm8r/iD+JFsPEjwwT8UfpfNnDwsdsKX5M46qxMUVcO83Umu1OykbGghV1ORKL7Z
YnaLsadoYXLsO6L9S4Oa0sODPB3ifJIXW9jUHwWMQgAnxEyHSw4Sdgek+ZAT55FKvsUZUPTPKikc
2R4o+kmBRwTaDFQztMkUg1x7xinVIWuhVr4dSiOAMqqF+62EX+5LWFjQIH/tjpNHV99FVemfxJD2
ZXS0B3TJ8ZANJO1MZvkpa9Rxk45dokMozYoVTMUnXSFtO5kOH6adXYcHnjgwnUBcEmddfBZWbkYJ
9YtgehqFFzEkMSWukf4qthf/+CaJylmTT4rJrX9Iy+Fn5bbaY2TmtrDyINQQJBk/WNTcrlaVqCpC
h+6HtZamqAWp1wTieHPcGn4ob8Ws7vrxOhM++jDRcO9iAPoNGsiIKuVbLVNcym1Wg5b7da7o9Cki
SQLbGTXvjV0Mw6ZPmniv2iimF9LgHmnNHpcSpc5LluTBQk/9+jE1CmvmdtQt+jb4FXKe/GGkCh/n
vqYDAL0gvQ04dNCbP4PaABq/IW72SSHZb6Zf/e2atf2SOpkDVb+SPMJ3wt7Yphnpfz9Q/9W5ayOv
Ck3n9FDlYcryFzRpZLp+2hWV9ejXrjwTr17oBwqI9sN4K9LXvUSnai7L8Va8esVqEqB2KlZlJf69
ertWrKpGj1pxlt//1/XiduICXwVhbJSlOuzSogfXUvvp7EtHgNkAuecw3KqzaxLLDp1ur6tBNee8
3D3myCjNPcfsHnUO7Q1gV0lCW1kP8ufRDsZtbyHrI0wyhfLS9rSBhySrpmcBpS/q4jDWSvZsGJA/
D0W8btCNWnooKN3R+1OsjVY1H9FuvoiD4FCP/gwG+Ooh7AzjrvJktC3r0HqUWu0S0Cp15xm+fqf1
xVausvS7IQHND9jmHnQtRZYehoGlAzPIU1KZTyLL/R6aVOnvUKt16dudQm2nf866XFrQMWkddJu2
5IUS0zsFD84Obhv2dM3g2QeVEuxBg3boTU3Gi8mX8k3Wil+W35vftTxpZg7MnM90rdESaZrtY2/R
hJE4KmTGYTosioYkhSzV7dIufP2UplK7AhjsH11YzdZ9o9d7s9OtO1XqnS2cTskWBcB+Y3WdvLML
aIEHk2ZABw7xddPn1jEPDWlp2sN4VoEFUwLsmksKecMiROL2W1WqnOXVtHviwaXN4OpTXgJLgrU/
R0XBGscX/iflDzYAB2ssrF9Gl6z0JvO3HkWbu6Ljv9PqaXwasgHeyrx465E3hdlNlxeVpxTbqKIR
UkGGVPiTvrbWJdi2Ve9Z8nffM+782Pa/dc0J0SHEM50hhB6lG+mUqgLIANvoh1408H1Gza+hgK6x
MZv8MXBjb4Uqt7ari9Q72AiaLmO58J6jznzqnLH5JUXhqmkMfWVmoXo3cKaZZ1rUXBJorldaI7c7
CzQrD0QvXzWodD1UqO+gL6wlb0YxruCIq3dRBh+hFeX2jsI/VEjTIExYjCv2IAZqxJNPsRT4e8VU
TkKmIug6dabLYb9Pd1Hw4TYi2A7qbm7JWbxRJQe6nU4uj64cqMg3pOrKA7X4DcAjiqiSDkes/70b
/fFHyosZufZUvlcLWH1RxbbvdMlTz5IP2YZXWMVb5ZWQoXBNatt/N6qcPeYJvCsNH72dodGZLSmp
BYQXmfHMLWVei2Gy5Wn4AP8Xu49p0KZdivCXzfhwc938VCUfhNW5Kk0RcQDJ1XSP/6tP3ET8BHRE
XxINmIAZ2MaCFgjvW9MW1RFxiLMqhf434TKNeltRTD7Jk8t2yoQGykBei8UQUgzgZBQDhOmoA/k4
E0VOOazmVd8uaa87avFYn8xaqh9qP9h5cUQaS2lj9HYMbdlOWS1ap9FPVZ3qVGha86A23oewZgBp
mTjPWoR4ck6aLnE6ULxqYZf73gC7JgZhJtHA38+YBFhNUzu7Suadw2BLay75SuGSOuMVTpX6t280
+aIDAyiWYpVdRv4HhjXyDJ+rQ7BTIeNOuzzsWJBxK/KEefvQOlJoaTJmYao+Uv+kGLPiWZtvu9Fe
m+Td7ovpRT46zpq2zd/WtHazpjURWU+v9f5T5L+vE5HVdM/3n/B+XRBJ5bor03Hmti7lFLfpKK84
e7lqwUza5gAfCh4xoKs6rKUwhorg80JlxpwCRKLYthN54ZTp1o8MOhmmMh1f8AyeMfdOWGLQq8BY
86Ao54qBFB8IRLuZt449rP10op20bHoAG+dkDYG7DbTwPkhD5yRcYiYFlGsab5R4Y/yzQHarXKWJ
NxwRX1/qyaievWnXOiRFvjAjqQB2khrgN0N5x/4BCdhEfSvJ834LFPvXWKv+Y6m0cKKnrrJV3Mg4
6joUNmrsVZs865wl2Si6t2rjYuVJ/hDl6RrC1OzZTLtwbzTkBoXZg1fkqWXUq7JP8+dhVIO5pGzN
LG+OUpwmC3JSKvj7zORr3hnZ0SuXo1IBGa0kafN/SDuP5caVLA0/ESLgzZbeSpQrle4GURbemwTw
9PMhqS5q1H17umM2CKQFRJFA5jm/YbHQrvsMEux2nKZvll5g7Jj0WAZZkfvSlfojwrzZj6wnhTIU
UEKABtm71CCT/i96EN0sVu3sEg6RR9tMZUtSQ8+yM3vgcp2VavaFd9lPiCJoLulvXds1lxRmsbnz
nTpg61RaRG9S6yJSpFxjIiVrSBfWV7VUNiHWQT80JX3vwd2rh5l0tkZstzk3pdkswyxhCT5Dfgmp
o2Nas1fWS0AuYE4jxRXHK0TOD7vgFI3DaUAyHwNKsigtgs4s+mLk8Eeh/w40844wc/K9hhe86IHC
vrpllS9ZlCbPYx9pK58/5pJGXrvJgY6frTAbd0MLlGVExgzdVqvYFW7hngk3os9dIwnAfwxRBoOE
8hhkdrNhDT6djWqEG6EXxj5QlfFrMvAOKAePmLlfnwf4BwtZb/rNtDLCgW7zg2uohg/d1KSyEKLl
CaaMObO11nu3BPWyLPF+82pPXk0+QkQU6rcAuYM1UqHhqY2r+i7VEn8ZQND7rqE8gufjj0hVi+XU
Jh7IKE8/NG0dcbN69ZoU2V1mJ/aPLE1/5YqYZU2r8v9a+lqfZAV4VCE+beLwho8Rbi2fNZXaIdGc
FDvtF9A63mNtfnERNX81kMs4WMg6IRmXVG9ZFCO/qLTdfS8q42HQNaQ1qE+mZN2PyBvCw0CpfEj2
ciMii1FjfSzKVrtoj1VUPniTm2JvH4lNWA/lY1on9XIg2vFmZNNDJHG5nrsvLaf63djlN2NM3VcF
iucyE1q2J/nzu20b9aioDcmbrhzxWckfGxSDnuq5PgSMvwpMY/yrP1WxX9wLldC73NEXyaRuxFQE
S7nfl3EBElzDOdJLa4+qoNlurULNF5VlxOgR96wsIY6Tq3Tz+j2Y7ghtBVq6PzlxjiBkqA7iJMt+
UIgTWnMdWYkh/twgu9gl4o9ITtOx9ephnbnDS2vaF4kklNhDWO7paa7CoaZ5CEsnRWLCFSvIl+oZ
N6tq7ajzZkhVEXXzouFnG8Fc1QPrt+NWj7HvKl8RFLCWSVxrlwmyOs9/jVjcn+GRD2ZMDueTuw63
rcD8XUf942SMwX1n+mLnREN+30ArWBSBnX+t66jdoFKHImHd5F9Dx37rfFPgtztFTx60WVk9ermL
IlyDxM88KB/Z/Zl67Z/MUG1fo2JnGn721StQvSVLXC9lcVDGJ/g39/EsCJTX/p0TY8wQiDY9Cs3o
V7IehcN7QHXVs9GOq9ybNPSyy43ZtizBWcmfAI9/PNzqVKcVa7NALE12uTXIIkhRsYaz5Kxy0Yyr
Qc/whalyb81yQ+VFGfXbKM6qU1CNBdazrHwykAtHpAarnRF3HRohmbZRgx4uRTxl6zGLh8c09fxl
6ebNS9IW/mLQtO6rGuJKnsWj8U335xxwWfyqy2aDcxZ+uZOF1BhY1IUx+osuCSLMXgqSMD4GrF0Q
PRn9lMe/e8AUe5kxQ9DvUCLl96DO2bTCjQ4I3icPso2MzrXNmEnxf9pkTu6fx3m4+qx6ketX9oBn
RjagUmTzJQITbiySfiUSopJq0AaOsjERfQPqyjeye/LUYM8yPvgNU3Ef+kWEi0Gt8aAYkrvUS42D
irTNJot158mtyWJHSLP8ipEvdpFQqLVKXUx6rjy6GFdtWxYDaPghlxRUrDcrPR3fiio4Rl7anhs1
QRycSN6CwGfwG8hplpvGb6Vs3zD21F6dbjZIcLvp3nDKcTcZerlH69DcJEoaHlFKiTZp2GhHo9ai
s9pWqGkOYfJqiPQLOgDdL1Aumy4xw29jgm5HaY/hBWIET5oqD3dB3RsPTpiEbIt167sj/mLJDN0g
zQ1xjiRNwR5KcZzzk2LmK8gGEEHvZ6Y2DugbIBavjpZ96UX7Vpfe8LV3x3Hj5CaxxhmX1WrYT3aK
9zymojrBa8KWsDWjr10RA1fj67GTRW+qz10TiMfab9sHUSRP+twLPb4UCekRUZq5SPCOyKcS/kCB
trsjn8BHUUJGuoGkpmh0yDRHxPL/gK3Grl8pSE7dyyond6JdnYZbcgXGMU2wfSAX5G3NsuHJgFz9
qkFP8TmxB5yL6x5LwqB8iPl2IOyvrJMkQcY+j8vjaPTB93bSIPajK/+iTnfXhYGS/OBB/cVvTeO1
bLVp12V5uJZFz5stohR+addW/iyRB/b/oSdo/9O7z0YJFBY9CH5ca1Bt+9/LdE1MUKTtSnkWXq6B
bTKMJeqy/b0qsHJE6tHfQJcsnv2CZYmpZ87PElxg0PIjvvUd4TXux+SOZQHdozJ/LpGiXZSFYd+6
ZyqKVHLqFILr4dp3ntqa2SSN3+r4wc6k7nzqgNSn6bEl4vurblE67ooEs8feXEYoeF9MvLZ2BfuO
3eymewlgjS5tzLT+ymBkByzK5aBe4AdeDOA0JnAT+vwkKK0senYCHEnm7HyI4NVzIkj+zk8Q2fan
NCbT57Z5HCgX5/+QlQEy93mjBOPEQMNABU6HleFnUSPCN74JnNB5NkjtrpJuTMrX1PIXQMySLUCx
5uiqAm6mPK070pHtfLi25OboLWWlSBsykdPoLoMMN1HVns4S5yLhMPLsEybmU1EIC+lZNNvNHWQp
tIG6HvcC8mlPjqaz6HT77qgplXNqE7tfN0hrvCBVgtPm/IFn5QkxBuunHJQpEYOcuNuoBnt+OahJ
An6WoWu8OGnJUj+91/Uy/NkJsXb1hl9JhUOePQKGgd33zWnt6auntc0SLov1iHU8tNgkss9tbCqI
LSfqPlGT8GwBF9iYk1AOXmh+CX2iZCkgmxMhOu8IPjTeKNkknnM4cbwrxfjLB97cmnxBwOOB9+jj
F5F41jry6vdBBMKj6yC2rdWfQaNECtRIddWpHl0HxfOV5m3T9Uq+rohn1bdJkQAA2vaml61zgJ3R
l6kNvuEEq52EkcSHCSFiFrtEGRuftWwzDMHOnGOQFcakC6savWsMEnmpxbzffClTayVU8JuKotlf
y/53M+Pc264dNjXxlJ1rxc5cXRlxcQnM5GvmIPhcOXB1m0Z/RcbQv5NV8iCLXobTqlHFp0/1ZqPr
Swxv6nU+PiIwOh6RsK1RKPIgE89nt4OsS4K+3CX5iSeU27NvU5/yZAYco0F+0mYKqmODp9Xd3D7p
va2/yNaxU61T7T0F9dDs9SwxXpPJ25Cks59U7HQe6lA8pTMJrDAbb6dlib1SJt1YKx16QEWJn4Mg
/r6Sv1rNxWTBG93uWpStmV3ufW3cWmX725q3ZgNA/Q1hHJsqikqsnSvwn49+8dMYHeXUIDB/lgvc
UNtEjlqdr2te3bXxjTR7vV8RnGY5g6HhWqBGTKYkBF3NUo1dZrBCriA8lXGYPVlT/LF+Ytc35Fb2
NPe3usx7M/VTOoLwz1o4tkkXrk15R1FW7ln6uyth9OrOniz+AVmIs0rbuuc2CYsXpQ3Wcp855l25
z4gP42ypd0/jEJbb0jXijUwU+klmLLLE9E4JH9lrHl9KVRu/gD57voJgwHoZq8lQ1A1rY+eQ+Z1y
xnaP7WXcVl+tNrlgWdn9wi75gDC19SaSIQYo7kX3lR/5e09pmm0UeOZjmqc4KIFV+dnqGzNp0BFX
rbe8eCQYXEAi/MeJonyu+diUg16IFx/75FXrvKmQ+2RSAezLnCNyCLfOX6e8IWWkR1qwka09NMmq
GL+7ziIf2av7/DuXUAnauzRyklNnFRHaa43z1mX1uklb7UdWdOrC05LpIWWRBBDQdjdpJLyXrO2f
ZY86i9iwRulLW6bVtnPzaK+lXfXYzcE32QMZ+G1p9eO55Jm2ame9kXo+CBUyjRpm2srFS5V9vR1T
iYbxMu2c+CUbojtDT6uLfPkUlBhQXuTXeG67lVoj+FD6M873+SL++6yPpzr//P6f4TZkfjQSdf+s
hWRYSqME6jA+T96hVjTR7aMMTJLnmf2qL2L7KIkR8izofDZAJhynFW4/Cliy3t90ObI/kFPg4ROb
OFbm4JI9V58TJ/HWNo+q7Wi28cb2c6LCM7RYgozjWeOmxXA6ryCsRYgaHW2erF8c0/uSu4l+L0tq
MCwwTXhOIqI2mp37B57b9SrIHesNxvVPB6DcQ+k1yl0y9cMig2F2N3oov2fJ8BC2fQP5r/uJjLT3
VhNZA7vQj6+x0eF2UKeXZAzEXRHDQo9ct7irPcffxZpo9jW704w95Hrsqv5p0NXplEbdX9qk909j
levLGLufje2RVSh51/30bIzC+ex2iRYru8pvvyPIbzxmZlbyeQTYj2oeZiz82nO9dF7N0fS30IHz
rV2V3UNol+cUKO9bmhkrmVdSW3SJRlGEFyeuHoQSxvthiLBewpfreuD1CUKxqJBbm3lCM6+q/y10
3rdkaKLK+xoWPkKbhlofXWdsCarbvEq7aFwb1lBt6sQ372ueTkvhV+7GFSAKFrC2UW3qEufR9dV7
AxjcNw3AzKIoi3zhO2XJhmfcFKr7Glp5/911o2JRIQW+jqcu3tq1qi15AohXz7bxdzHD/kcAHb4O
KmxXO+O5z03vt9UrD2yKdy3Z+dXowFgYE33Ztlq7EFnobhMT/5ZiaIad7SoHfyrytTbCYk8bvKFA
V79OeTdsenBxm8Lv2IEj2K6X4PcaQIffu0RcXJKtv0g5EbNxvGXgh+4GuaD2kAKLkWw/OvyDFpiP
E873Y3oagjB+kIeqUrWjkgDhm6sSRamXUYZlbmkV2lk4I/wDUX4d3PJS2Xn5DCr3Wau99B4RJfWl
ULQvRaBhyhCXzXm06gtEACD9WRyzhfsVq11+UqPg0YPXvQ+cDIOpOiqwziT27K2n0M7ehE3UuOzU
GrtTispo37sl20Nb78VdZ7fD7LiRv5kKdh612oVH3evOwDRd8M+wlyWNBmlyDdai8TMpQ4y5R/Fe
LxsTgpiEa+Yusoza2F+KU+Sr3h9fyIzk91Uav7A6ae7GIeaXNAntIETTf1FdntRAw7MtQZKfvHfF
Q+b2xnkYnJ2V4rq5RFCLgJ4JBH1uVEdfPPSD4xzKKflOjpEeAoWEvRehS3YtRyjiLkZYkwt/yPt1
SWT5C8uYbg30ntfaXEQC3luqntbtc/SZN5FXjkvRNgryL7aRH6+njtmxTWLF5S7FXJsEvKBcXVmG
4q4UoXfIm/FSjbF1jzvDlt3n2vSMn4XQWOHF7XdhWv1larNyqRduvamjt6kG6Buz0xm7uPktzCfh
OuKlwZfnVPkT3OEqhVaRdJBIYh7pSPj5O1VE2aLk53zJlK68YGxVXhxTu2Q89I+ySjb2RZMhs28E
S1kE3JTdKVr9PSElXDSO9Vwnar8XjV0vZdGJgonIW/ItVnL7GW1h8Zh1xTKdS2UBYzMKerzX1UE5
TfMBNNn7WZoY/bYP7W+3qlu3W18PRjGpDa7+Z6RjN0dQvL8rv3QPQ9XEe7fzPSihQ7aLTC04iyhq
tmFtJLjPKuPGKI3qfnJr/CQzpD2ECC4eb+ZdkRXZET3iFjs4EwO8qHBPBkqpG31Up/uhaou1D/jj
sZsSpKdN7GDK9KGuLVAH7pQ9oGsd73qzrvdx4LX3Y9RFxL3S+g0/4LNa8UtPUrAFWt78FdedsQSp
l10M0q47gFTqrse+cVkVOnQ7oqh7zWY2YSnzK0PgDuIY2jebjYWu1vYvt8yeNNYQy4ao4EUYyhpx
kfK3Caks5Fn4FvTcoQiT4mLlUberx/bO5ae0TXRXbLH4GC+q4xJbsEP9VbWa77qdYa1in0FpIrDA
j/lik3t+c0KjXFa91jwi99JtqrQtTu5QH72YnKAfKM0FhlG3zBsyAVUxYJRdp7/UkG2Wl7MmwW4r
30AvLI7TZFhnHRzJKvSE9tUU45kYiEui0tN4ZG8a1a6+RaE1rYWrVgfClM5j3ohfcCt4UJK1Z0fc
2A9Z08VHIwpQ8sPL8y7z5u2LZX2PtTKAltGOOy1su60dsERCsuihA6X7wwMmt9DybHwcM1OAMK/V
TZ333SvhCRIk9IjmhbNbFdmDjkMgOIBmpzpBuncmz95rU1yc+F8muB219r1nYsURiVmuaoi93ahH
4ykvgeMPkec/W6bZXJx6OCQwU4WBjynWm4tgaNNzhAAfJtZ1u5bgroDPcmWLqNpL6FeHsDlIEbdF
1AroV4MdRIem6bOq9vmj6heETFvraNV9ujTMXuy7TgvWk6vlbxAxfpF1GS6VB7UDj4ef0fzMtRIP
ixylXEY6cdjRU+19H/XjdugT7LV14RGv7JofNr6uqBRrvxRSFpUaOS+Vak5rTUve3LHG/CU3vEs2
HyDYi4WO1dbOtxVdWRAI0lZT7ZTr0K+9i+zoeba5dWPM1G91KLvBb7F4sMyzyG6pNdgX9zr3dbLU
xosJVEMvptdRCcK1W5T5WQkIAMIZZP3cG+nJi72/nMTwzpHB/jpsnibDiJb6pCNY68Fyr/2Dg8ny
uYSgspzQ1wZ6gii+lzb6Pu/T8b6cD9EuH7N8w+Y42mEdBOrJ7vRX5E6/GfUw/CY/N4FUZqHCbrtW
0mzRtF6xFsS+eVymwXRQcH0MTcV6GHiO7NRRiVdpZWsvdhw4Oz9RckQac36vWvoVIEy6mtyGBZda
jqfJBz2SGZaziW1jQA8oKTauOuImXnVdj5JS92QVOG/JuttBa9x/dGlcnbiaA/yL1QiKhE3z6jai
WeTYOH/pZz+cPrMMbOxDtqhgIcBzb2NjgiIAIQF8D0KQQq/EYoras6gNtoBEqJ5wALcWkLKHvazT
MsNe9BM2aoD/LrEROb/IReGCsGz9wH0MDFbJka5+UxVlPIA8nQ6mAtMEPy2e7uMcmqgUwUIw+ao0
Ufom1BDAOnCgGbjsEgAPD6DSewTQDHuZYDi5tsHQW2FEQjLIopNaDvk+mnJ+D6WqrCpn0kntef7j
6IjHwA7OcKODEHEghQBL0m19rS4eiKdBSVaqHB5bC23cZtUEpbZ+sYsxPg/ENQiFtPVLUhbunZeY
z3x/7OdphM0DHfwfDHFnVou5UcEqdnGrqicBLAnisiGuGv+uLX/Igh2G6rpwRLJynHq6JEhjLQyt
HWAmGNPlWofax1ZPXbAXcxfZwG4BjRQFDRhqShEnS9XKWQDPqmmD51Snrkvfz1KjTNbIRlrIfImm
JQ9Ln+spTyK+V6nab5DMRxfRQnJSUaF2Z9g2neWBr4G372BaGWiLnK3a5gWQxQ9tpST8/HkssoJ1
HrQJRySfT2Zv1ZbzIOtatzjoSTPtitjVEZiC2dWlNln4ATU43CLhmIx3ZJ2MizqO1tLww+Ah5K63
ozOmO4WtZaUHE2y0cQ4h3INgXfWWavKaBrnplTpcnNh86yH1ncP+52gUJFq7sdx4LoHbMkqcQ+M3
rMXmMy1BPudaKcvy0Dp3ZHnHTd9F7ZqwKSmKEiakUNI3PwmTvzATmBVRlPYLz3tt2WLK9AQWJVqb
ce3f2ypfiij5xuaKBHxXA97vLF4tc1EehKeDqrU8ogPw2mjSB8c+5GKliFS/GM1jZDYQG1Ub6RWf
DxhJBJSTVa9O976t48I4aUq0LCfiAWZipatoUowHeahCKIGstrqNFqjvdXXbdSRs9Go/pLV57Sc0
7Y6Enn1KCsvblPGME3c089BGRFo8NKyftdBuHkWDfywiuM+m06+9RFUe5oW63zXaqwFi9USAwL8W
rTLLlvEo4k2ml3GN1i4OGCXy/1skmFJyscUP148LnAOEwMudSLNozeHBQkljOXqYelseJs9JrXwJ
4yJ5FDAkza5unoNxrLHEcSE9tdpdGSj1s2cIa9mjUc0TliIuLP5W6wnN+K1/ZxWAqqBu+Xd5bP/U
pil+DbK43kdqSEbIC5JXG7bM2hRNtJOtMCLQ7gzNEvQKrdhMoHKbKE9YzqmPvD+AsVA9OD28xRBH
PpuN5tFRJgCDvWXsLKNJV6iI2DCmkgbBJtBj8MDtl4xQAv4Vrroirk/rqGrbsuD1riSORYglRL8T
mOhajtU9PHNLrezW17EdoDPe9sT55s6s8JpNMYGMl61JT+zPHKfqWgSmxQtrHNSN7JyLlPwmVvPX
VjVI8nXdERi7jh0Gf+WQ0N7Kzkbf6qs6dP1ra2o3HfoWWbWTndVIkHjDF2sn/4RkCpUlGdZkixnP
znK8/r5H+n6TRVN5cpMj6JPoGfvDXlPFs6I5/XNWD19gUXnnwsyHXdVD3lSMQdx3LRJ0Ue/BHVIi
+1rXat+qCT21a1WPWMGdSbLZV0t0bmN2zADNw4MrXHEv58jrKEXzBDdzNx+WmZMLlniRswI+nR6D
AOI3rLcfOcGpb2UZYgdRGNZ95lvxLhrcQ9tO2aWzkpdOTYJX+Mj6AQsLFK+9IXitk7bdEGsfN7IV
8ECzJEfoHWRrYdZPWVP0lwCDsy/dt6bKgp0eFuqqFFaNYohdrxp4q9smJsmJpwUySF6JO8g6tpx/
nKbzqalllb780OHDqZlp5SYZCR8E1qMPCfOLzZ/35JnAeHFI/mLwbXvw0+IgS4olTKwwx0dZiqcc
CdRc/JClmj8a+nZUkW6twi9TjXaQO5Cjk7PG7YQpIMiUVWwrxv3oq+8HU9k7igjub9Us+EsMnoMX
2elWn5qdtg5HMsWfGoogVheVD1vg1ll2IR7BXgcdM/Hncn7PhtGqNe0FPvwmEu345k62v5paQM0j
PpxnVSfcBXYa+2r2yOFYh8todkGRB3yV3s9STOT5eee8wx2cUWSr9ucsLTJvPfQQSj41yM6yVXRK
8KEVsg/2K7ZoiEoQe73O2jTYkjYTwL0OUjEBlnHKD8iFvR9ilgqHdD7Is1vDrd+t4VO//6DLbfoJ
QHyykPPfxsnirc/tSv9Bl09T3cb+7V3+7dVud3Dr8mn6JpiBeZ+aP13pNs3tZj5Nc+vy330efzvN
v7+SHCbvUuvHatOF0ePtT5D1t+LfXuJvu9waPn0Q//1Utz/j01S3D+y/utqnO/ivxv77z+Vvp/r3
d4q8Q83q0CiWCISwtIvmn6E8/JvyhyZSUYzKU/d91LXcmUlxneVavg74MOxfXkFWyqk+jvr7O7pd
9dZHJe88rW8tH2f6/16fzQxbb2HGrM5vV7zOer3O7bofa/+/171e8eNfIq/ewoGwKtFvble93dWn
ulvx843+7RDZ8OHWb1PIlnT+l3+qkw3/Qd1/0OW/nwpMfYebagsBKh6bu24InXUNIn4pi2E/SwaY
eQNyh1YwWtZSrVyMid2m0Ldpg6lfU3usKOdm2XEYAzBxgFdOkNTrg17g2bSSzUG/Ns3UO4P5hUEn
q/rJS4+Vxyqw1Et9q4+GszJJKi3h/S1JMwC9nO3armZu0tdNWrrB2UPSU55aw5Qoy5vRm+68D7xV
3azgfN+IUTlu0m9+1Ch7E8nnZZ5lyZacFPEoNSseQWXuzCpv7xBbyh8Voi8ny2svsk32qvjlbjy7
HlbQwvNH2U1PsBILCbYcZBfdV1ki5SxNmVV2SMsCDJcZa4vbRP/h1XW3vziW7hNE/RdX9kaUl3T/
e5AbROByV5wnkFjjwkb74yzLmE2GyyH13ptvDeafLrap0KUY6FKI92FyrDzIft6fWawqCTeFCXlX
K2G0GHVMFkCeygNRQkRKb+UPnRLXPYO+HLcfxoA8/Uf3D7WIK6bucjBUgUwfGv64vNl3vRY5d/Is
xbui7/Pu/KmeBVG0Yn3Kd+jTgKENT30SoNbwjzlkD3ko2d6iAmX321udPAtTp99Bg/z1qV5OUjbu
sS4n+yAbZZWTik2mjmJfgbcHM0meECMnLMhrZ5nbtXetl42yXp7dDsDr7KMsTlIAT566JFP8On4f
K4c1ZuSvIqNu8TzLhg0QgH4JN133FujrNZdFpREkwdRI4VsLhJqwnT1sYq9oLyJQ20utlc7B6d1n
WXWrR37r2cpal70GXeUhA468sc2gX47zSFl3vYac6VYpr+M6wXi9jmxQy+lrVtTNVtJ05Rk6UA/v
fN1P1F1E+Dwc7iWX93ouObuSvYssLGiHduWhyxmSwz2orWGk6JpXWXNQKqx4q4WvqPX/Om81o1aX
srvf1v1wbDXdXgRNn62a2HjnTidK57lEN2BH3w5G2SDWSTRfVn3o8pl5LduD2IV0/aGrofhCDpdE
bOQLFhE6/xinEbM2DYjSTerax3AGReAQqf6VFagDzU4atx6hrWmIBotsqe8/gX6SDPD5RlY6s1so
/FeLAMiq+IMNQtPomNsBmaM5Asgv5TEii4pwJbJ48oAg+2xa3/ZX0bxS6knP/VqyYdd+QC3EGtWT
Bum4snmYFQo2UVvHqxCp93AJUjAHDpLFK+F79UMpxvpB1mlzXQepG8shYrQbWZbNn+YZ1Pi+6fxg
39uNOPWq1Z88DLgxW5jLMSr0R1e/K7piyFfXBoJP4AEGp/seYm5D4l7v0V8OytVthi6P3+f6VBfO
8/n63adqW42UraIPD90fl9AP75V3F9Han5bEELQPb5jra4cU4PHaR5Y/jLy+ZIQf4dQN6GkJww99
XIWMaZZGrwJe2DafzebkIf1zNkpTuVtZNvciuY74VC+L7KD7Lcj/r43o3GlB4BPWlAeJOTMj5Xw7
5H7zXjSDdtEBEznJRll/HdvDxlkGUz2tb8OIqvurvqy05VXt1oRwCA1KIAZoGlEECFir1orTvBlj
lwWHNnfEKY9zNqZRU+3jKa32iZG66qOwiB2og5svZZ967phIqsLogYzuyLoRh7yTVW6oF0sWowJ5
kEZTs6Wn2+gVD8604zWn3UNm1e/lWYYPqD5F3flWr2Pddsp0C+0iunoqoNqFNpTW1uG2ofhReTsQ
1uMvAfW9ihRErK/NkekhVfnnarJ3M19yKBRSMlztdgNhnTenvjGvV/tQn6cV6Bh88cSk76c0qrbE
qdUnr8sQqlR8+6eOnUfYZeK72+ZiWUPqv/h/+kaGM33qK5yvNZdJK/SUA40UQNcgjpZ6DeGkPNgZ
6DWJa3NlR0QkQTq81xUQq4qhwmFnHnEdLOcR4RzUq0J30cwtNTpm2krOaA/hTnb5PGSeG2pthOo7
I2RrYVWrVHecwb4Hs56v3QahYf519k87hCeiJdW30I7R9bCa9L6qE7x/MTPcWPBcnmVfKdfyv/uq
/WSRpgH6oOi1snA0XkmSM9DgegAZJqE4w4hVA1012SrZBrLVcQE6yFY5tujIQ6qeYXr10meepUme
fFHPflLE64nAV+CnbkXZWs1OVLI1K3CVqU0ATY2Gyq/XLUw/be4RKoHBM5/dGm514dwKgkPb2jFs
BdlPHgRqzNcGuBs/JzJ8kxAkUW8D5CU+zSQvMaJ2giI0E8vOt2un802BvmrOFbAmwzHLtT0Cx4vs
IX6DB4UdjPoW8AGQLIyQGhad9lZZGiCrcnwaCwE/T0lSMuGB9ubkqkPyU/XPQTqpGCDyhZ2Hy1nz
Nq/3A/He/2xWf9DRxlAU/H1YPO4t4Vpbze9hZoPPWqAf1p8iPQpew3LaBxXR/taNp+eiKpbDLIwG
f6640ztso4K5F6RF1s42HjOy1Uv0ij+FKWWrnBJWnjjJ1shUP0yZjzmJYuZw2+InKYWUDINXgKB3
ukdVSdp954b2BrMr+4syRXfyPXzrkQL83JeRY23CxkJ02USdSizqyaq2cp08xZFxNJ18+WmtDKmS
FfikqsbRit9b3+tkS9TUH1rGgdfP4rpUJ+GzM4rmKZntG400RUXHbA6tKhRx96dIUjQ4y8OUO3vI
0eXZVvCzY6Ji12hu9CgPHgCPMgGLJ0toW+jnymyPRm9iAJON2bDNOtHzkGXAxO//0cnSdjn7b20L
pOgwiWnVQ9l2zll2GXVf3NnutL0N0O0p2fEEhVUvB0BltpYt8unXPtfrTsl9WRThdRIDecf7cCTx
Ke/CAYaPbbtvLWRfeQA1na7ANomNOU8/KW65HHBFeFLSlRqj7Vp0jXgag1pfRgLjW1k3gLg9gYr6
6c16r7KqKkykgjL17MxVAnT6JqltVpFzsWTT92hYX2Wb7G7G8Ei9DMpOq/rmYcz8N7RDxNELAnEc
/QEUujyVBx7vioKvxZ8On3tVf1pkH1n0izaoFrKM1Fm01q2pv85565MV8egvb6PlvFY9vt/HdQpZ
LjPnWRV1sP3UxW5U3qiB9xJaNU4qnWce3F6JwA5OKqfycCvLdtlTNjtIZb33lGX71vPaJLuSkBiX
WoDOiOwk55Bnt0viTaAYy395NdmTPWqI6iDIRFVvhnsHgcFVPGjJWhZ7L6SuN4b73p2chUCDYvOp
wRfpz5B8y/5zfTEcwjLTjnVepzZ2KkwyuE/6WIq7QA9awEmZs/HYWT4gal8v/HoSe1mUh6RzH1Wz
j0+yVMWx9tBZwyrHQOi+mEueGQQPEDNvQypUOM5dZ+38sZmipde1qAx42TcN+ne0RONl4ieiI/Yn
h/8PbV+23CjTbPtERADFeCuBZE2WZbltt2+Inj7muRiKp9+rErex3f39/zkRe98QVGZWoXZLQGWu
XEteeDSiYdPGOXBKdbMGvGe4NLYaXdEIAFxlcKUDSywOBJEZ7DNpc1oAVadJgbiLHKJa352LUN/X
hvs6Qe8BYTAhJEgmtKLlvj31oI2V8cDeFse+tP9Z4tEaCHiXBXU7GVD3tViHfSRuaDjxqgMYzYrX
NFScjN0X1WOeZq9XAytSjfSlZe9YxlOgbkqGpI0jdcvAJZrgX5aEHijWoVgmbXFpAkS8jI0dQ6Mc
uPoREMgAiqIhHVhsJcDRlKH3ybEMod1ibCLTAkbwkWkOdHIECyGV4qDYNILH3gTw0eNDO21QhQd1
vRNHFzV2Vomo8j+8NNeAJA/FZswJrzQfzf2f51NEBHLaOWK5wtv1ybmsAVAwuHwBQndB9b8xI3B4
pQ0k9FYWmndOjsJ9dGaEIBIwhx8NT8J9IjHWK4rurNhei4iNd3TgYE09VUELWnsu7goLTR55EuRb
+kygmIYkg9kc55GDMlqrmOMqpT/Hm5c+Xf4Xb4aU2Lu5nZw7yD9doabmDWrVITqcMrTepFWzB1wQ
3FIAwN6P0TqLZcFfWko1cffWWPxDrjmoCTo/q53YX+aEQ5mtRB++rkMOkBn/H66zXHv875+n6yd1
zUwwlNWZyY5lq2/7RDd3PGB438r6nh1FjWXw6pWxY2axZD+iBRiykOxIpoG8cwyF12jK8TXuopdE
TqFIWpuGygj1CK8OQfjE01r4ZCT3fEUKH9GE5KP5qlnFTpy+3qUrAZzPqjKYuIEmhg/1u9hYI6lh
7OM6NwHdxj2fh3jkQWICY5fu7+RHLkc4flVzfvP6XhOM8Q5ZPuUWP5Dw7HSZsxlLzsB1/NumSgf0
79CZ0+izvQDzDsSSZQhkyZ973ax2NJ9MNEHD18fDNwW0KHI+OYY+d46WLpRNko/o5xiqI7AS9XHS
zOr4tyE5KESA1dpqJrTW/vdYWimLw2+2BUa0xrpWClPWdGYAtDKfFdJWZQrE/968/zkOerAKUMFI
ZjqZ/4kbi4Y6YLxKEQMwK9/jyESHJurDdzLcGaAFWcBA25aHJ80O0XyG+rJh5MA4jwYDgDm5MmkO
8i7dC+yl1zQ0a7TegyNJAYB5Kp90DUl4ZIFAOCqD8UY/rzHhneYusaNriGalJxxS/GwNvMdA4cLK
ofe2LSv7vg0sqEkuQzSH7PoQhCZbpXVnbwiysktiGeYRFOHj3QSaFFOw7gASNHEXGDi0sQIW7DrW
PbuvcPMaEys9Ts7rBJpFB4dl81Qa0fzRTBPfBpTGq5w6Q66zE9tSi9mlQqOV31XIkxmmCUk9aQsU
g6+r0mrnEHIILLACM1uxr3TxqwtNbY/UMLuA1HSvJpF60jruxOvySaBX7MKlS3RcOWnWeMOZ7cYQ
0s7FPlX0f+ZIA81aQKcb5ZquuXyYLATXdwJYTAUM+4HsGXf5uobEx3Zeavkw5KYPmNjZ/EGW5con
zU3tXZHoIQgTsLFjcj/pxEp/A6g/+rYUbOlXi1ETE3C3tF+kcGC+EQnS+jlmWWJxLLZlGaj9JKsJ
v1No3Y+PSKE9oaFSeeClMLdlZ1Q3PG+yBzD5fdcBfPzxMWCMIXjRhEjLEBWQUNEnw0DkRWSAamQx
z6rz90NDDimYvBS8DMn7aW5pAZ7OgbFeD53JTnkKPNAYOM/At2rBPtRAl44mHrB8NZUikKZJjBNy
u+xE0e3IvbRhw6Hk/2SlaewjUDwd0EmK/6pagU4lOkPLBiRisELHfDwgJUReIUPojA5Niyap2fN5
bMWc7a3+ByTNLPRFyzhajsZIInVoha73iQhB1x6mfY42aBzYpEXKzVgjYT/hObLuzbpw/skyIz8A
DVwh9Rnn+aEFImqd2oG2pkmtk7l+3HUx3q0KWzFO0GpG1/og0AEoFdLlEKxR4uxGQQcRcvfVa6p9
c5kgDXBCA94Tdp3lc5cn00or4+Cp6wBH0vpSPAV1bK5c3hZPgQ3ZwbIMXagotMpKMdGz2zF0NKFs
4O41qNPOfdpGkgTzUCOqB7DVvBsuXuqr+3+dm2VhvLYHbMm57P5kHeAxrIk1vCu49smSbCconwHF
LlAzPAxh7ZNtBORy8ma3nJL3peY3cgUDDV2+q+mN7zRKdQP6FMdP0bb7VU+TxxYtBhe1r/XzkNfZ
iuxF3htergJG7kpQL9qf8WqmPQdTzff4A7RQKsnTr+hua1dt6Aa3wAJO95XCL2QP9bzeZIFhIjGG
i8Qt33QG4EQcPJtP8QuLkvHnMIWQK8Bt7dJXfLqB+kl9oxp5eI/tIDD0VmH9jF90Dv4TigS9mbhY
CWhhXt+swTeJzidoOnqgsMjQA/UmP09GtBpkvhB2dgIazz4XtaKsldDE0+ztLCyQKiVb/Ha2eOez
ZCxPXQFyrDi0LhHeXnf4LrJbOqCJ3bg1kwCqjVAOXH1y0FAkwaWqcmdHsUsEeN6RCTOBOe2z8B7k
fsVVa7LED1TA/ssWjWOJUlVrs7ezH3xM1pMhxpcQ6mL+1KTvI1pZIvmPEcQTlSXxOo8jqImGCho+
ClBtbsFuk+NXpKjROZAbjjZybc9UwQk2iyhHtDmx5TaE/EGI/gYlNg8uOEM7z5UO8rqZgx9N1pyE
UjVoCpF7mnfT5NqoAY+HtjlxKbWr90j4stqt7gWAibvBUfTNOFXKIzJYcwRD088qFyAeshK0RBWo
D2uSbx0q4N9QetYOYNbl9+BRFLfgPr9hBT72Wi1FuTGFPngUSwemZt9AYacdaFR38YSeyv4GfO7t
HTaX635qUJYMIOZGQrm8RR6uZMiOTC0XX2y98KgFGvSo2A5DTsWjLmdHt7WVY1nqCQ2K6yzSeuUa
B0L4YN0vLXTKgBaXDpGlqnvFlAdgzXPcRXAKbK2ho6Wg+57j3ohKgfRQuOxp/7fTIoQIZIN2WPS9
1mK8xPJ+DbIvEzWczMS2Ho0Lxa8p4MVmkfScgLuFul8NrUBh35D9s+onhRQJGw+ZiIzVBBYOjwLJ
sSxFZ2HabpO3pT6Fpc5ZcbW8jbegXNETj+emx7lV3JlVho2mkSbbRueZ1+oxdppqhsb5ToXOqNF8
H6rc3ei9OkGKAPrUpF1NNu7203pUxvZCjn+1qXIuOvzQmrrE0JSsaYd1J0bNo8LjQhA9ly3f1TEj
qBdtgmH4QlXL2T1zR/95Ppc3DQZJuplzuis7a9OX3Rcn9kB+uTL1MTsNou8jP1XQ6mkXfwxT2WVc
DMjQZT3f0ugtlMte5EYe3uy0Io3IThFv8WQ3pEDSWzxdkkLdF6sGAVMlWavpUFaB5bd9M60WG51J
/syTXrqgsaUY0wEvIfr1X+dxZ0BTEEUOaQ0prSG1/bJO38csK3IQr21RjfoJ5QNrX9fm7fz3oCFY
r9AWjT/A8i9ClW0OI5NT2KgCvE2dh+T5ZEPG91sQNvVK0wfVbznubMQuULXsJwD1/TkEtBgYVm1F
HARtWOdHwwBPKEXRJDvswb4gqcz/nMTb9PRaKtFiDUrfRoF2tyoV0JCCDPMqrazxROMQ8jibXqCU
SDZFxrwPRNe1j7uVPc8mN3LCGiqLyL8Be81APJT8MlB52ymFYHd0mHhve/bQhv5ia9BehxKiGq7y
QjWwLYZU+yCFw+iAbDX4VhvkvIsxAIOjFA6LrJRBjPqFAt6Zu17bgM42X5NtWQM5OeCeWtue1yCH
VWjuSQ/xqikv1b1dDyigbDNNxvDZgXeOHyi99rtl8drFz6AyOnz5XP0GDEqghJGirSA1bC5ML9Fn
bRvntoAKPcQhm4sMIBMF0CGx35soVE4EWNmcJ35ca1n+41qi5M9unGh7R49WtmW293RItBKK91rQ
vera8BKkSPrkGrtOzfh93+fuXZ9HMkcFLZkhhL5qoCJ6HiNxhVp8ob1G22jHuSuxlfkcvVyPZqhy
fbIJY3TvRqxPo67SnuI8ehrT2L6MA1736pRFOxpS64472Qd0obUn6uHJEze8JNqBBhQUgZkevYzG
Qyz7fsiO6GCb9kBNNSaawdYdpPM8rcUvh2ZQDDqQXy+1LCUvZSOJC9ltfBiNl9ElaNDnJ9dQ0Xl1
HHCZ3JWVLTUoNqEaAWQBnP5dlPe3zZSJA5noUIHVaQs9bB1kjghD5hFc8gniVBPggVSx6309GokN
JWHIbt/QViKlRxyd0gEcjoHHNU1b0TaFbLQtobPFtsz4ZKMFDFT9VqpTdn6EBlBAhsAX9o40DM2i
9q5Rs8NMJ4Z211fCsFI0vmnqoMjsIS64UdA/uWlkgXRKq3yDNoN0U8tq6uIVof5j1ICgQUkvXqNP
yfY/weRpSN4KJcfZu8DkCU6PKm00z/3kmJeS3nTCNxnahshuoYsImkaPUwWmrkADo7/Ta+Zj0Okv
EGQqzuTsuL4CSZ7+UOeNey/0aEvmKIcQHxvQhzvqsfU4lmq7K9Qq9chrhq3ih26COpq8QADt4/kC
85Kj/ekCKCa+u0DstM4GVKZAvaLNhR/NKF1jiLQLDXMTgD6h6ess7fcg8HSOXSBirzXj+HuNRo5J
B/8phOCMzaCXFkgtyvTLqDQXCgCA0gbZRcjOy0zIA0bfaw2bYDcwnrMpNzcQd8HXygRrfTbm4IeR
mJVegl2WA9kKCK+A3rbYLnY3boZNDaAk8lwQB/s0lYYKgSnlXPTpQi/qbWFxn8T4Mpld2FSrTupT
0MEqOySq6LRJAMHi8rC4ySamMPKmAYkgcnxeYl6nalAoRhbaY3pjHZfD0PXtvq8AXXqzh0AjHdkI
oj3v9ylaDvupfRdT8njcptz93odjeQuuZP3UKBsagBoaMs8WXsdne51vyU4WOuNyzpC2+gnvNos5
hKAkOO1QZP2w6Lv1FvuHRUMIYvVFGzv2WkfnlNxT0AbEDBxrO47py7xFocKJPHzaf6BR+BmiX8DT
SifwZfomTkZkiz/G2nK1Oopf5h0Qeef9TF8PHgBNziFheY2UTtFc2wwNfKoyoRklr23wCNf2g7DQ
mQ7Cmn8gYed80XD/RA5PC45T0jQHnQEICf0idsXffFhFCld/KvxMOl9yjlnrr3MCTQmObRhDmjst
ha8NYi3yErtiZLRfOO7Pqx4kLuem7UHnoYbYfUX59NLa4H4AX6RYZy24HO1BlB4qKskZ0ONxZzlC
2ep2W14cza2x80EfFnNBtyzJw0Q83I19qz9/mqTxRgHbqlFeeAPeA0fo9s4YXJFDdQIvkOgPauxN
ahbsMW3G20w42Y+UpeikxNvbPfg1G/SYIiJSVPbYDP0t5c/+FvG2xr9GoInNWRfoAvacLv0CXor8
joAOna+iuvVoirZBA1j0QICKMlKt/QiOrRnmkFcMUE+oYWzYCPaqDny724oV/bosDahtSyREUsTz
ojSfe7SoAFqSFiUMBRo77XnRThOdn0C0BNBivKao9nAXqnVxhLYBdiAQJ5uHJFJPvLEaTMidgGFF
vu6QXZqaRC2OtMTbOmSCoOfaThQNf2bQ91sAPaLxCiQf4XGy9PTcSiG9LoqKH10ExBR33RcxqYGX
YaM1R5hc7VcRQDoukHYbq03QQPWWTwUdQHsuq0yDAzJygvKni9EEDzZkLhVsXWg2ijb1Sgfng3wg
h5ZXjhPSayLPz3kFLlHSNe/qZASg6k9HYynYS0hHiIzaPCPtXXyLpSNMKuOoM/AQn0akqvKyVdvr
a35nYHa+GVGgJr07L+iF+o2nT1AKzX8g06euY1dMtxrwTUc0sIMi7DWg6GO/yRTg+ZTE2QrebUyV
2wdLBKbtIV2SbgoQKQJlBI15cseKbh9i/HtAPwS9ygytd7tMRxM7/csAs/YZ0P9P3Qimj8UObhzf
yNLo6S/xlrTrsVsC2diCi6wEvUeWNviVypwkjVUnbFYoG5sQtEPuwq20cWVYOYdkbM2eWlReGo4k
JJIDt1HTVSti2QTPCiitFPAd0tCwjP88qdYMgPMKcUKSqgT9rTwo4KkEvBD6GXz6bZOOBDJlUIQZ
AHtSLV+A3bjSnPqYtEJcInkoRtNvqxLs7nJEBwD+jbjFS6e0uHmnnjvUimkESkfwcQDZB0nk8LCY
krHJD0OvfiUTHazOLXeOqvN5Zhs30a5ozF+Q6OkO4P6EjFE3pj3EQctuDSJ0EzWmoUK+XRrJQ5F0
NofT2AjzX0WmqsDLpOMRWybNr6d+WBHWUhvQfYP3cnhoTDF0RgewpIG3ID0uZtD3AsBZdd3rhKaF
xHY9qedUtyFlpHDXxj1Z0fGX65rAF3XoeEnKxEPbR8ijmu5FV4HlisYK7KGWphzIOQ2qioZKCK2T
1wH90w1Eq4M1eR08ak6WsL+hs1g8mOCCvkIOoGyapluXjXKuB3CLUWRpoju7FoW6o3X0Bj+d1hyE
T1697Ya9hn5XsGHiEwHHkdwlerWnZSkCSEgQ9in1PY3iAkSU2HLWR1oNOasOJPa1AI2WBb1RA3p4
ptZjGzZF+pcAzawoeMSgiYIS6c2AL/KOgUb3hK5s3JqbsHqoQY6xUgcos5X4owVI+ISQC2o9NUzG
my4sALiQOVVsp7V1HEc1WPEwzPUyYiugGdITHkrga6kMNNsohu0lPNHWWZB/CIxsiAAEdb5Rixoq
wLIEp8gSXCBLcxlyQG4/8lsykdNqQWCjusawoQhyWB2InGg+2ZZFNLMDRjfvbsmutsoASRpoZqFf
Xzs2XV3cVFFwCSbFAPUXUVqFuQ4iKw0cqVOQ/MjxLAe5ivRErYtTaMGkGwvawSsyQg0L4XQ6h4K6
svC7DmUpyFN7rvsUlVyclxSAUAy0BQSxckOJA3LErTFCCLttPNxg2R05Mr1FzbvUnkCQke3tsixw
43P1rZF37m3FoWuQmzEEFYJpWquNnTzxwSlX9pQH32qnvh0GJORX4/RSYcOHv2rJ0UHS179SI380
h7R46RT816J/WXzBfiD3oiJrL11fIiFgmNrJicbpRoR2t69Vd4Aqr/7HlcvReH9lU15ZiarbSpTI
s5TZC4r276/cd+ljUuXqOimM/jzFxQYkZmDjngxla5RC+cYGfM/dLtWvoANxfFD8u0f0/Pd71NG1
LRsS9S4Fodnabuvq2Wy7Jwnaxvx/QG2ESueUflM0RX0Kezv1dPzo78IsULbo3072cZq0p5Enk2+6
U/lgRwEIoyND+w4hjdePoeFjKEEYfu8YkoCfPoaY3D8+Rmw45YeP0eDF5sTwnrzuRvye6wHyFShC
5A+ggi0vjOO2IkeGq+IALF9hi+KWTHjbaj23Zd2WhjQ9moBVoiFn4zwdfd12u5ZT0RiAHnOQItuT
EXs9i0wIxGv5BVstABO4eYWegHntQ5mEgQjSgWxNGErUr+S6AsnxFQij/GIFr9MhCYZ6Ymwim2B0
6rHjxuuhlWcp4O+W0gNdKkdW3E/IrWQMiVPpATkPVHs0daeCpdIjXQdDQ3YBJZDpCDZYaOqpP8gM
dVFIxcgo0qmhqGIS4ljV6gXvLcE6rirwYYrBaI69ZFChg877Hu/HIIOOQf+4WxyQRkC0+hYtxsYv
eXADuc5uzZA/21HxLkvBfQWGCQdkqMBZkxec1+6OCn+5PkGO1wG9rBUE/gwcmIYoWgXB4GzLWGuY
R3rvmjRCU8HZkrA7icXTGXl1sLituPTWHNiZbuBQXQdJ2HmK2INOLLVyJCz1gShsySdHi09Gqm+R
H+dBYHiOrFjD0EgGWFgwmMJPOTiU6BVwfhsk4xhX0AmRL4tUKqfDHG1whi5flOaXgysU4YsKb79D
ZN0khsIAUojFC4BdXpW56ZOImwqtfrATN20au2CyqLPZ7gjJMOYE4kXal3hNN37h9W3APQy5l1Ey
ttOBpzq6RYYuRroNtsUbyrjc5hPADrRbLLI8ug01PLg4H9BpIezx2XWD0BtZru+pumOXd9Mk2qdP
UYOdyNriPsMO/qLgP61jFgoXTmwbnlNEKHBKYdaBteOlFvgvpbJGr2PPRuW1kSn2JTNUdgXLjq/g
eQPNFLM7Khn2a6RUo2caXuf0CE1EUscGsi8FoOlReyAvz8y9AG3FfRhGBq1B5h7Soscoxxq0JEMe
DHikNF/lUZlCwaqLrpWoa9DvAKhUszi6liDuB1mLs55GsM+ua9ZD0zAI7E1tWK/eFNtqmkqmv82X
EeS00WDnm9CkQe9AY/NK/lPamcDcLo36iH9KO3OWq2bUHMk7yco4eVEdR3AEfvPFS78mGka2/n7u
34Lpt4a7WnocDkVsj+vCcpUHJRR/nIlRf7UNb2ef4pQEWu5j24zbtkjZIRodkO7ILy1wEPeiGsXV
7Dk7VJ3IoGqIL2cDum+G3cs7O32Zg9/xQwIu0KkvB0v1K8tGgggkJoepjfSD0LnlQRKerci2OP42
RC5Br1c0b3GzYrI8HkEh+5NDk+tneOJ63GGQ+FK06EyHvMwe0L9qA/H420Rn4HVz1+CUz/yS9DLJ
WCUtaFMsBxRoH6PjCGD3zPq+mJkI4+UKuV2+XsE2gd2SrHHuWg+jzKcZS7Cl5NdwyHeKApZNdC8l
qzofkw2Hyie05Bx9xye1vlVlpVeJcvegdoAYyEovnrTtfYucE2QWaui2yghy5K2x09BDNk9Ce3Hn
tRA3E9oU3EKOlK+UzK2+8grlSFPPo0Me9NUT9MhmeyOgUgRBIsOv06b+WuFdVdPK8p4VAdiKcgGk
sbT3cjo6oMJleg3J1WtodY8QuSg9aO+l10FFuoXOyDZIm5A2OvvfiVNKpBcKFVzT4xhpa5dNoNuX
dzRzO/WCPxt6JA5CBWaZrGmWa+txwB2lihj0K/xuAgm2CxEeBQR5m6ZNtC0JXUw2uzW1Ur1P8zG9
i1v9J5kpyokddVsYhniWUaprb1kOPEypGFe8axYHzcRNAPV480q2Moq8EU2OF2Yy85pAqNmzgbre
UgRNMATSnVIA9ko2OaG3wN465wEcPYwB4kt9sHZHT4BLN7ugb3Q/kqkvG3aTm+/tJbZFLzL+b/Zh
yqA+WweraIy627QYnE2q96VfFlH+BTSG7Aa6lO46Cnj+ZYgaNC3bob1SXAyTKUBSogI9JgVrDHw+
fT7ckjOtkuk+BQlZiFenATpbXh6W+oPeDfFlsPlw06eWoyINZ/F9hYdlthq0MNgZbKuZbdv/JIdS
gu7qkOsj38/hkO2D3gxEqICeqsHCMlXjrRGX3RP3rNEYnlSl5RCcGrMVDcOqkwyTCmRgpReqpBXE
FdDKQsN8hIJZaA5XVKbdi9NZJzLjrwuGohAg9yptsKQDFbQcQjA35LU18RIYgm/SDPu75XGL7Egm
VjEyJNACePcYpqft8vANRl829b4LIF9ECixwTpB5mZ/VNFFHDjoGGdLRALs79pDasOlllS3vRn4f
T8GGd1F4JlOnOtA7jpqf5CPTMmmxfZzEx6k+aN3wk+L/fyfFHdBiYHvAR+taB3lSezy7SQioR9UO
rP4umvCgJHjbvBYBLx+KNPhHk29dtd3EKwcvkyfQCbJ5aH0ckncJRsaqPS3DIUXHmZaFtecqu8CQ
ncUjc6Y7jELqM+7/OmJ2UayGzKrvAQnR12Ye6RdH18QGstLNEURw/X5oIZbj2k57Rn6ZeQoAE1+m
GkIaoqyb704d7VoNeNtVCTg3+AkgFJqz71DeiZ4t3dbXKcpt85K9Imkf7eJ1yWECYKkbzNcl0VJ+
DPHdjXk7PCul3oOaEWcCPXgr6BwMz0WLa9LZIG1/jSvZBJpYF4Sl65Hn0Ya0wQKkVU6WDYqLGsTJ
Pg2broFQOBQ5SSmMNMOqXLdPb3aSFrOQwMDDOE3wLnhyCsgGr3BiBHj+rCDVMZ+8d/2HGBWAn30/
xWwTdqzzoskOdrHrimcbctbdUFaPrVYmpwwM0asRuh7PFBbHqbIDRzB0Ng17Vem9e5OkerCN0Kzo
oTHZ8OOhwv91lU2dx8oMuh80FtzoQCtiGP4IUSHoglqTz1R7CyzTz8AU4Y546wG64mc6e7MvJrJP
pjbHE8U9mUwJGBlhx1M13JGdTOT8r/ZP6+M7/u7zfFyfPqdLiI63tQfd3LjoattoimXgC/n70IPI
VujduStS8L7Xg4PSRZF8b5gdpD6w7cj/NB1IRuSEOYZNCYReEhuqMAnu0n8utVjelpunJ6D0tcYc
CuFSDcEoTfktaqu1qznZhmykndCB+fR2yNQV63XwYuNRyoxQ26E0qs64scHJjJXZOt3JBsv8l7hm
rw/gpHoNm2FkMszlZXcCa4j1Jf0dNvHxj9U+htH0MgjxX2zh288mbIyhwHTmlQlNelbbl7iNjQvQ
ngP6h/FFL9VjxsFsQZGtwfiNZTEHXIk6NiUyvpliUB1GDbhuKUYoprVqWqDpdNRY5hh5BbAvm++u
oHpzeDYE0xG0EXcUTcuOLu5bbC4Oqe24H22gVoxAyW8y6GA+qhVKEoEdhCcagupv2+Q8vipQpLvm
gnlC9rimGdPR9dSWKxpOk8ZuQMaszt5sjACEGYvihry0ZATBjRMN5ZIiAycfLVmAXifrQn4ywwC0
KIqLZEW01ilvIg9tkwMmDjm4I+VSurCaoIkXhxsaamk0HHQVmkV9HRUPIepGVyObUykU0NSgfF6m
t22trl278zXOoFIYJu5lrNGqpku10GroQTthcwCNux7sD39GDA4/NCMe9Z8igJxCWlyWPP6yho39
uzfGDPrweGfJdR9IHKRULGbgOEna/T5RNkSkP9tmP0j1QbJfN2CBNQtF25q1gaqEDlZT1MHqo01D
lEzmISFsCFMTDeZsWjA1b5MIrUNRbyYaUejbRB3tCMcoRCt1opfnLksPkB+0r4AG21db1x/RxtWc
QBJrQ7K8dnzkt0efnNxW3JNAyopLJ5mKIrst7UwHKy1mp7GZ+GipbzY03VFbDTvR5vs8W06ClMYW
8P74jkyq0+OlCsTPW/oEY+90hwh6wCvy0ho6anCFqvcXMg2Vgg6iwU5v6CNAXbvem7qlAgDy+xOB
9AeqX8o9WbiaQ/Vp+h4kcb+jBFwLgtztVHfVnMAbYsZv8aC9kJO+ZKjGQvQ9iS70BYtSjraPj9Pb
vKq8yNJB31ykzi7GcwDYXWfH3Tp/MPWkeMjxnsTGdDyHNcN33NSNtalH7Q05gZCebhiIEtY04W06
7lc5SFyF7TtWmdwydiXQhI6HkAdI7wT2HfDdpzWKys0wxt9Bg/vN6qDvA6IRd5dHUGO0s0x7wUTy
00RRKY5nJgDNFJ6iJvrOlBB8TanFDcrimoRetBfUhc1VUDXZxgFrwQAZpOcujRnYTjNUMDKpJCWl
XKQdyFr9nf1jPGqGJ91tom6H1uURENYUSAWZ+fuUA6zsuFqzGAWNxfEuWdhQJtAewKpZxLiH930J
Lo0huEDFK7hYGqoseD12tz1kbC/gCEDO30Lr1+C4R4rQg0S7G7tvkzDNZJ25kSXpw38F9mAla1Oy
AzdySYqlNWhJs26g2SevUPc6krcd1LuDHk1vcmeH+5IFGb+Q72jY6KoXgRX2S4ydB15b/gyjR0Vv
QkHbzflfw2q5GgGZ38LkPmZejex0UaUz2uWitFrXg1G5TwcAJyBMtuVTmh6gC5Ydck0xtgIohHM0
lICxl5pz7QKkrmvdLL/qcfQ1jobqV51A7y61x2jFRkCgm6j81bn1V6FExde8LhJI46T2Vej4MVdK
lJ0hUPF6lVob31/FMuLERx2sAf3xS83UV9YYKE0PB2C2iCPmnRnakDOtzN9sNElScDihBokN1/Ez
5N6uEIkp9yZKNhDmMY0r2cL2mQ9Gfz9oeBy4JmSHmwlcWEs8pK8AaWxVvKU2WnOZD089nyBaWhp3
phitPZMvqxawGxstFQnK2FN7RrF9BNr1o3EWjycjk5GJb+zH1nF+lql6VMFyspzYljZb3N8nH2LK
xBWPMa9f6B2Z3pbpRVn0EJtvA3VH9sF1zhFzgH3Ipq9dCNmBJb1LaWBpN3SInRtWuKHOAzE8ViGU
KiAVoXkx6oyQnEumWxa06poCTPcx5bWxjgo0qzdtmK3bSQ03U2watwoQt/NBc/Xo6LaG3+cB0lvk
oJABckvrAj+yDdl69P95qhmHEKbr2nM/gC6Em+m4KYsWf7+6VJCAbMUeL43iGey5NiQqTWXfyaGu
b2p3tJ8qkNccTAfqfZHUjtbyyV53LSj8J1spwIRV/aoEU17kiZNWryca+HHTFoIgpobqYqFl2mPt
cO5FXWucBw3aAmkT53sUDMDoEEyuX+lQRUi0oFhnFch3QilPV8izzgHaG0AejFUNRb9kVDX/32Mo
kA5JAraTSEYvi9FZlH8rCu5iu8WOtOXsy2i605XpSDJkaaKLO+mjHSb5Gh3fFrk5ffP9p3ngQwHL
/Wi8NJBlWIH4KLpGLHA2wgHGZgCN4UlP3Njv6lZ7LJXuW16OUDOPwYOHt7ofoHtmq1FOUvTfkwC+
HU9o6EnArKmoj9M4zpMgqzpPakoktAA3UYI+PcS1qayzaUjWyDmlhzAYQdJOHh4k4vWUXFOqIoFi
5tOejSigFbKtslTQCB5rEF6HFlh8dAMwaCh529wrRlKty6qNXkQ+nG0TvV6rfvjWtw7/hZapfyLH
dB7tjIGH2RmNc2qrKXSf2miPv2x1SgXT/dZw7KuetE9xEG4nWT+iw1AKF9iaCH3jNM4YysWpOe41
qkC9i3lzR04k9jTiKhTnuXCnLUGCyhE65X2DjN6MEJLwIVCy/N3WWmCgIFFqCqa48W0uoY5oPYr7
1/XMBu/oTsqP4N9Ae4pqK96SYekN9QEs6cDcyCRNYQAUWJoWqMokOloeaFIAbSd/sU2Je6spLzW2
3fvYcSvsklVlxN8w9ObhOOTWWQx5gs7d2EW6AMRJsTyQA0x2wYqZRbR9F423Za8RWX9agk37f1j7
siVLdWXJL8KMUYLXNc85V1bWC1bDLmYxCgFf364gd5KnTt2+1mb9gqFQSKyVuQApwsNdE3tn1dMn
Nwi5J9vBKxpwgb+CICa4tmXlOasO8YBj4ISvlW2Ht7HFvmUD+P2OOWAgm11QczWt0iQ08HQZiw3w
RBA1WJ5Pg51XILPe0oOpI7s7Svcm8q7YKO1MPWGODNzKbAEQTNvZ+Y+HH81e2I4FskWUpWu2Q6bp
ESNboC6TTk0iPly6yKis1AWqD9gMPYQ08D75xb1Vxhty9BIL5UFOxZ2j7arZNs/gjNWhgUybG6+K
qoDchGW590k21Qcv6fKjcLzxboIQJDTi0vptgNwjNyLjH1/VB1ba/FvHi2FNgwqW1geVW2AeCeR4
52DKeVBhsis9EVzRHRAjYvOgELi2+yAdtzYU+laFrlRgulKBDtVQrxG0Cq6OqyzgavTWHlwbMeiv
UHoAQsZ3P+yawFzSVjXw5gj5rD4Gm2Wi9tBHg7wx0jl3wAwPd0Wm6qvNoFDf2gWD+A4oUMykGU9l
YD5Qi2kTnYG3JD9IpssT9FCahDqEEWU7swL8joeNeJ8lyPNuY0tEUhPLD5OtcLHRHDIbhITLpZBb
wqcBguZAsw1jegjTtL21IFXY+r5KtnRHlfq2MhPxBCU3+0KtJgy6q6gleP/QR4egNtWWAXGxTcvg
3YbK1YewNPz5XkRVrbhWk3NH/nQrgjy+3UaxqrfLRCps7x3IFl9pHgSHQb8x8hRBJlCqVJr/ysqS
361K+b3XQ7y7DcFaT/aWeXxtNZZ9biIxvNhpvO9G33rLlQUla9GMe3LLkELPLWzsm6m3T//TtJNt
VCumQMNF0xahEieHYIGNIZ0DqgbDbeFN3Y5YyKiZIrb+qRnrJlGWmU0dbpfeUCEoYYrfEV4LLz00
hU5thm9JTTdGtLxkPgoRdG/qaY7IuAIuUTfNFNjDVtP0UxMpg+SaVV02N6NRmdeoMv6ZZ0LG45ZG
4ju1otbzbn1nfuHTNL10ou3uDOiIUV9sOfF9kwc36huAXLxvRgecAbgiGDXqByywDiEIVl4SYzKA
KRp31Ff0tvXIQBhI46Qnm6exS9bUV01R8syK3xV+eXuVAusuQ9E/qUJkoOXK+zPT5E6ADTuH1HYr
aOmAL2p2QTVN7XjeA7VSkdvAACbWjpq9BQy3yIIbtWiQwAJ9hQBBf6YmTcl9+cCz9HnUtCd532SP
ho7aiip291hg9JC7iavjgNr9G7kgKRPfoEFxXAZ0RWvuUQgABIWehA6ySNp5kqio+6MD6PIKDBMB
UtkVW6V1ADRz5brGyja8GCJbbbBx5RTeV3kZ3qNaMj8kkDdameRT2yizE5W8US8dyHk8iSBi97NT
1uDh0uA3MM+bBWBKMr0sOiyDlmsJfRkrBYVtkAlvg4IrYEiCyLTPHv44H2uBQiVAa1P709t/SMZ8
KzmC4FVn7lOZ9weGaqGnKPZ+xelU/BRmgMwBL18K0KX9zSFr+EswltXsgBdvf6hGbLr0DDk2S48c
PDKrhEHTXlhRdeW54bza7W4Ki+S1qof6NiQRcNraLIWK9xmA4zsko5zXZdB7E6v1FJGsaSrP85tx
sAPcI0lcorwP8kifDjIE4C3uR6j8oqPR71Y6g8w7v2HDkzhDsCFLYNtY52RluQ9zATU8zw0g65q3
W6+105e2wFIw6aLuV4lYlWG77u8WaayKj+mb1yGokQOfjZ22xPYQy++TVTUottPDQ4jdzMMn32xe
kPLot2mO1X6jsRBM4yPaxsXrkssbtbgJNoWpy9q1NVrAd+he6av33ihCuXztlUBM6aEf4wN/EDsz
AINpAgprxAJQCN/rGpXcAa0KbpAn5O19cEVhL9Bz2/wm1TP1h+B229hOMJ1pYK4HdlTcMg3PdZ6M
J67LKurOFzdPn1EzYiHu07C/WBO0tsHCAX7GulQXciOPyYjKfSdBFnsE+Eiufa+okfEcjbk2IMzT
cpVYprq3er+6AftiAM2K1ClTVYnfZ6XFSf8d4URZ8ABCQHCY5+5P3vrtmV5OskmCG2TQ9l2MN/26
saN+Bya9ZrMs9fQApvLuTCYFmr6d6TsASSM82qZs+Bbm1RHEO8Y/lmddIFw6vbVgFlhz1PvfgTfL
OHjS7A8oLwVqUw/iHuoWU7M+TkNc3k2hK1bZKOJrrqtSswTwaAVJoLn1YfdaT7SbQhUn4YBLcSGZ
ASwUuj6G5GBXNcWJOnL8vLZl7iLHb4dQcpXmeK3BkPYqf1fKkq+RPUTgyAUrWlAHzmsL/q9daqlh
R05gbX0fY7PafbV+ulF+ULVIHmTtxE924QAYn5ugr2rS5Clvy+aCJ84bdU5xXF1BUX0VA8svzpjl
GyjjQmBRNwOJN+CKTukQGikeYbpnHDL0cAh3aqEetiVj7/0AJC5/cEde33LgR1ddH5hf42YwNmVt
iyM1M2QsoI6pXjJLb8GAs13FYIb5Gqb1AGyF6R957KdnVJ2yNZZDK5m17ZepiOKraYwBCHQBA4CQ
bLcxSj86lbqp3VrtZkZ1fEW8EppoUYNkGFBYG1DZxCdqfrhZejaAxcCNRqCCqfmByg4wbFXl94Ah
pq4j5qnZKCCtpH8bAlFeUBHHNh8eSEmgBCBVas20R9iBUp48oElUfo/q9znIw4DiHLiIwJGMB5L5
2CGZtp1q1IAMZW09opTeeszbYNcgSnlHHkWSOkAcBMMK0Snw7PKUTSs8bcYjObsOarLbsQHmCkNp
RKPnRDiy2bqlmop1xYzd0HtvNjS1jhnomFadZobxprA6UxMiNc6LJ9v3ZjSMyS5BqfJmqFt2qAQE
w2ivzvCtD22pkg1t5KmXmrRbX5zdToVnBHXSFWW1OrcDVXAq+l3S+AZAyoU8ta7jn02gtubsWBaC
kmtAhpUGkJ1SZ804JPsRGKB5pmXAn3MiUgRVwk0WY9lj5wC6xUWf3QcZ3mjDxB/qUMAEDMF5sP1v
i6lPGSQR3EKtoy6X6ZrHRbtJjS7bze0qmjRneeIc57YV4uVbl+JGU5QFy+7HQWJ/qAcDbzfPn6PE
FiR1wylPzkWksgtWO++HyU8B9vmzHZdVfy6aM9lpRBcGDmhUTaKacW5cg82nPoRgMEctpRMa9ops
nu7Av79cC4CitgsNCJ0hjI40KpB2cVI8Td7oPQ8tYDJjcidbw3smi2NMR9BHyPtWm3rHrFdpJfmZ
PAQyEpumhRJaYzQMKyqUSrY1OKRoaAwp2ROKsYIVNVESa93+lytxp5b3CSAuDbLwgcw9VEpPdXHu
9CEZHLTlGBfADE3Fmc6ou3TlAHJiZwBv48eYiNypnzyrqQKfz5+n1G80fb2FlFayd/Mo25Bu+LHQ
1WEVficbuzHVVQKAf/XyPNvkpu2cB1b+04aZvFhKvh+i1JUXsjEf/Hqem5+pc9IeEmwNiKN9uFDP
gAo6UDqDV60wHpY01dTz+GyO9Vv7UVnuIs1AJkpT0cHoQFGpvahFrjRwirt54JzR+neuZfr/nIvs
H1dc5rL/vSLNbAvhnFGLjccnHkZ1hspbQvD6H01sd+yXtMNjZenFcuJzk3qREI9zu7m6nqGug92G
R7zaTp2dArFDtvnUB0DlmFrWiWx0EKxCPbM+oMwAJKWvcYcdBHi7Wj6+GIDf+6nxWnV1+UM4/quP
H8IPUEHPJ8CTzif/0WWGA/8CqYyT7hZ65P8yxf93H0iAocoL/N1bT3repR6YuyKihyLO410DndqZ
HcLhUHapKtO7dfjKX2z/OZls5/Vvg0LfbmZ2iP8eNKSV8xo5bnJRAsWXsjCGezp0Cc+hlbleLBMC
cfcs0QvyLNair6ZmsxSVtbcS7FGZssZPQ3O5NsK6DOcpewtcHeaggxL6Cjqmd1+HsbXPQhDBks1F
hnLVdFyAGlRU2x419ceQt/mX0Zj2orYBatV208mCxa6i8t3Owdh2rIGv++KV2EN+2Bf//7SXNerX
KHs1J7509gqUl9BkHudkWQ3a2osMmuclf5b3dr3vPX9YL/kzhRQmorCJv1uSYtKN3vLIHc5kmu3x
ugxRUUY5t8kIs0vsVM/LpSUeOPu6jsf1Mk0T9p+npo7RyuepaSITVM73ktnryUKFYMsmBAZzQFJu
ecXY2mjaAnUAQ3ibe/CEGo+oa3kptI38GjuEgiIQJHuaYR5LE3zMosDug4ImPenHAcvTeabFtMxZ
J9ke7xt+pk7gwB5TL5eXHmX8m6HgWHHrhcy88sCLrxpdpGa1yQfP9KHMR1B16SYtVzwRIdemwuxM
NuaD4ACg8DvqnN30vAyp8N1iE/bvZVpj9D9PS4MCA8GsVLUZ9lFYBtG0PRitqZMO3ce0YYutwlhh
VTV0hnesOqzsaD3jR8BBUJPWM9Rkfq9QiITUxNKkXtSy4X7JLn6EXU+PCuJ9OEzfgw5booib/QWE
4ljjUZtrI53RIQkFJGKzZk9DQ7Cs47Whh1B7mSEsQfDv9M3jH/Z55k8XGfMgWXFfqB1CHP1x4NGT
7fbmNw4h1iD0kp+FTPt1M6T+DYK/3QU0HignHMvgu1VfycGDKvG65OCUr4equgroiGyog+0daEz9
gLJzvWG1Sq5BHBW3eAL2AKmt5Cezn/vKmr47KErfQMdW6GVzuEeKGLGHFsKdeOeO3wrTbVdJ5kT3
QjD3Rh3YAqC2QncYKLGbOyoD/MuhjTqKoT5xKwa1oqchUEOrHsmmOg8ou7EfH2tEBndOZKi7MI/t
O6sxH1q9qE2RSqKW6ox4Z4AxH4rAEHmMOLdPiKocqahlKXShJtSdvRPIz+dO8ic7HUaklk5ewg5/
2vW0YIc2TqXVHT75aztdIJuM+IyCnLnzj+Go3kX+2FTzx1vqbcgNkEhxnqp8v0xrA1N/TX21ro12
uDKGhM4ATP5dH+J1jUKz5LHNAsB+Syg2DE0g1pZrVa+8bVDGp5r8m+8DBaCU+BlkIE8STP6Wrthk
WcGhH/qIZFCKXUrerqvACX8jdQYYd579GJJfqNGrX1wpx22MR+OlNkV5tpBd3U2+i0UlyAdWUeF3
Px07WhtTXvwGB/cX6Y3ua2AMCO4j8n5jhmkeSxel+xx7sodU+P1adab1bXT7o2JW/tvk00mOQf0N
oE0IdIH9kMt2Fat+ejJtke5Dt85ONW+zO9ePo40V9OobkPT7scryf8wx/irzdPzSq2HE7tMSl8CS
7gV3drnlPS9fuUQ4ULs63XRMuB+f6ybx1lWUSlBge+058a3pqWutJ/B0eN+g0Qw1p9DtLtAPqx5B
0/aD7PgyiMr0tboK0NY9NG0MIHXib4wAxXUgwIxuRiGSa23F2Ow7Tv+j8bYsTcRPgGsgk6Ud7JaN
e9RQxtvUzsQ9il/EfRmiwAsBhwrxeq+4t6C95q+qAp94yu/IhBouA5lpFTjxajDKQ2R06U5p0Af+
1caD7efJCmFjdXL0e2/uCFEtMIXlPbViFpbXwo6vy6C8xFt/jBOQeH5MJJAw3uBmSncGQUSwoH6f
mHx4bLWrwm9+EtnbpPk4q0yO565YCU9Tvs3Eb/ORfOjwqV0N0XRugXWVln+ChM3KY2DxKHPnNmMW
JkhjIDiQ7gjjEAm7vaJA4wt1konF1tV2+nf/Fgh3pMki72w0vrcmOgq3bL6WiWs92giaXf5i72vx
2Z7a3Vcvb9/9awCA1sRegd/N1yBM7cchQjXVHMkSYd++87siCXLhDNyghEmgUrUC/Atd04F7InTv
8YcpX3pIMh06lHDvutGxvk548EaSxz/wCgN9SpsZl1F60x1Uqn0QZaAgWY9ETrd8GfTItkRgKGLV
PJIcvBBFYDTSAaLiTqYQHef/jqRrmhwQRRrpxb75tQX4iByw0kPtRbQtosZ9BEI83eGfEVxUloBv
GOLVB6d1KuQFYgdq4dKEHrUDelXHzn5Cumg3VnyKUJMYb8HRZf1MXVQWAjGbfvEmU20CW9l3pYqM
fT/13YnV3XhBnh3i47ysH2s85lGe14s3LCOewwzg3lX8OMkGjGEVr7SqiPvWGqZY/+2zTdL5r88W
Veanz5YYBkR2de0XlW7FQ1usWyfuTnNxlm4CNd+dqOyrtY1H1JG0x0plmVohsgoKOQrX+Q2vt04C
xoDZyJC23fpDbKyQxhbYtXZ8N0DMbB0PIf7qZGzLBO/oyLtMWsVr0AchTb5rI4id82rYOwMXJwOQ
kKticrjSGR1kWoKhLGRss3TUdfgjac1wVTR82Dlp5Bx9XsWP/qhL2kZQ/QJ5ckGJZ/VKHqPr2Mhv
Oi+o/lFr6LFHpwGPEmdJ63+K8c+n5DTBiVIAPE28nRpibPvBRjciuOtxHzUoYb6tNay4ddpuZXVA
BvaABT0zDxBpN5u+kltogubUqypE4HrsNZKk626ddusj1PLp4X9zG3Dn7wWgiJCx4vKlKYo9SrmR
18Odt7O9eNoXuqnyap1CN+Q1E7V5ymwG2XFjMt9Mb/hnTAP/Honm4Q5s2qhY1/6OFbB1KzkyV3ra
Qoo9+Y8pf5+2RNz4MBWobAe1Nhh2dz4wY2tkF5MjbW2pWZlpepw3vroXFRvJpyZimckxrU1komtU
l/oEXI0Sr19ZVu9tAxGYF4/QrnhJ9GyH8oz79ytCneYcdYjT5JPdXVBkAnqJAkTVFwh0hvYuqlBU
XvJB7aifDgZPvqessveDsCVqWHBIRNRfy7YuUcqfe2CQ8dmwImNStu8+DpNyXbUtsr/amzokjwbw
X0JpIauQvIXWurxKFQJMCH2pdVdColFlQPMjdY9TrLy6HRjfupWP0OSwImOje+jMB1LmWNb8brFX
lg3qj7lXOhurAtBwwMrAw2v83NKNhlsovnaZi3uOTmP/qXLyFApniJvTATmqXCGk+2+7A7+QAK8/
WT6NpPaUJRY0y9c01zIGQkIIxeuDXXBn6w45y2+gB+t2JrjAb5UVOldTvlga7kUHMtPZFCtnzdJR
bBOsVDj2IKF/maJiTS4Z2cZANNDvid3tMkOTmC/YncSg6fOlWBlQJTsF+kBnUeZ1AkwKDEbs54It
WbupcQHf1V4ed6F03o4H8iGT65X/jqYplzb5ULMsC89dLz3M4uXGYhCUbBQSRkok74cU0cgG9fJo
54Nfg3Ao+me25dRD7l7Dy11fGL8pAvkpSJklCVR+YpCnd0CzX7B3/BzN/CO4SYN9L3oxEuMLUNDO
1TbAD6iceIRS/Jhe6zEX4F6SxgOK0Ox13cU2Yjx5tAJjpPg1RNkWIEUB7EcC4RovjP+Raf2jjFj3
tRmRtzdYbD5iweODe7I18X8ssyNeWj1YcBpU8/Nsy/Byxf3gCfwtUjVe5lPDkcbJarCmElmNSiLd
QwemgMwaQYs3YDfYJTaK9kCH8Qbg5QPEOpsnf6qCC4oFmzXZDQnyxbKJ67ssdKb7wBuwftEDYnAF
IGNUemcX9cXPfgk5XWWKl6icmtUARr4LHUZlFBdTHxYbNaWS7drL7V05ARCuRHttWVS+BEDBPrZ+
uDbtJgauZdMwkb94Q1e+IPIKeGMlH8kxKvMbUFL+HbWatPk1iHqcJ4FeHWhV8xj3oZ6z1BtaPIjU
kZr55E0bYIHcPTU7v0J6EAHuHTXHJGyxG2v8jaMvCq7Q5IjshrOmXmTijVNdgt6Cen3WJ9euwwqV
es3Bbu4QMnigTixdk1XljeahMAxnAtty1qAgozl1WBwglFRk4RW/rfBKZ4aqvoIvWx1sq/SmlV2H
PQLwI5jgrQIbwwLKzPqMDhFUAU5hgsPS/JvfMoxGkAsNW5r/71Mtl/xjqj8+wXKNP/yog7dKHnvr
KYwhsmxAJaRc0elyAPGHtymdalhBKCE/Lx08ASV9XRb/DqH20u3rGZcmnf15gbxDRtLiYDn8v08T
1x8fjK5Cn2Q2LlclI2tqt1wx13qYZIK9m/4QyxBqzi50SkOqKn2F8mZ9NJykvO8gDekhFXQRmrGT
DtXoAQVihNV6tJ13m6KzNNsZEDW6jvoOADZatrtGZqiV+BhLI8oUaLmB29fFPpmo3Z5yPInoqkvH
CHodxVR2E36MlbmMe7bNqiRYz1f8mBhRKhRug8Nb0bVzKbBLrq10M09Fg2P5lnMV381T5dKqtnFi
1LNLYAQ3ByREezBMyBOTpjzNZzzv38/+YiOXwXd5jhsb4+ggPs4WG9PTLLNSx2KrwRK6Tl3c8aB3
Cx6rnoObKgaTOjVDLwsepQ0JbZXZd7H2qCGvdog7r19TZ+36wWOJeEtRK/M6D1ISSoEo4kHkCxBR
IVtx5zvODTQp9a9q8m4GM6tfruS3mONEwOKHaXvhSQ5upsAMj7wZXgiQTjD0SGPREQmY7YuJPMhe
1NMdqsxX5ogNQe6l9yDQcx/SJOU3PJC21KKDMYHNOXe6X/0YZcj0dUDkVUHdrn0WgsWAF9G5yV29
n6/ZW/dxlqXWu43O+txlb3E85iuzLPjb3BvtTSt4yqTMHjzPyx7Ae80ubTedyQRxiOyhAxD/LsSz
DKp5Q7Qmt75/iEHGdE9edOia9pA5pbpSa0jS7KER5WvJBZg09MxkGlpwVjDDjo6LrS+dZu2nZrYn
F+rIZYGiixJFPGSjOeMacqJR52ab5aoRl84+G8BAvcwXObl95NYAvJbl4wOn5eSfXdY90DD6SsBF
1FAqrT7NbtWg4U3nj7B8hQw7SgX2r9tiEmFzPwQ8viyfTPIwWVmgSURNKv5g5NuyJlwZBuOfvlVt
h4CR2qCrIhc6BBM4QFqrteZvRZPyPoDoXlHI9XJZsxP+waiBW1++ad/0xsn01dflD4cAKXj/ZX5c
Pt0gvOCujN5orvl/GAyVjrqOd3NzqtwTGDaULqZRR25DJMEoi+F72nbPdl5kzykkG0/cNIHQ1Xbo
2TlG2d0mrMMB/vTbXQcqo6NfVO6LBNEdOZnMttYdM5tr4njGxvDKYiUhwPfUD9YX1Y3iqnSLVcG0
A1YEzMl1YD01bGjufZBedX5mPZGpt0DtFRVRcibb0EfVoUhKcz0P8OzoabB2oZQWmDgB0cO6uk+P
NDk4cbMToiLWipo0IMCPxWDW8ECmfkIoMR/6Zk+To9qkuKSO+Ic66eMaiXVGCje6m6/eOQpos4Rt
aTKfZ+pmutWN/OkQpOn3MuPWhVoDlof7kNs96ETwhSZjiB6AVNlQJ5lKSGSu3CYcTtTMpso58ATB
OnKhj6BQGWdOT2QwODRegnoyD/QBQOthniI5YCuJPZVKXs3E6R8ml8v7alK/QhUEXyHtPm6hCDge
ogHNWBobkG4Bo5kGwaVqCijwoYL6K3gKXVDiFt256hNA1+yH2dxDgU/WNfhCEKNZv++4QaF2mHF6
CzY/Q+rj3Itq9Qmo56QtxMQt59HAx66i8JXy15EpfshWls8VkmwH2ULiB1Ha4Fk7UGoba8AfbvvN
QJDzR+oBAJkp93fm5HddPtpvMu1G6IHa4oE5Sb/3a3s4hTXLEKfITLAGusNzNkIZV0Cg86ceDo1S
93eC4bxAMBg/0XAXOjl+GrmJkgRdR574BpgtrAzFZ3k8fIFGBbicYV/clK4+zwOONCICarMbQ+09
uaE64n22UbstsyXpz5CIDiB5PILmG+UdxqoYfxU8Bro0sF8hO1wDlGgVh3bosi917154ZcU/UM+T
ryvAo2+S2+a1tEak1pwx+fExUuUQo6CRJYsA23Ycc2OkKRJEkci/0JmIWDafqb/Y/uYXmZaJ52aV
f8qzGcwZz2AGO3zK6s05Nm98MryJHSm9NvdyZMm2nlGjzOQjR0fONEtetweyD2m+EhMSu7eqr6o9
A/3Aq11UM58Vy31rmzl+cwQKCeK8eTnzWWEtDXvagUDbDowv2t9HnAxVaoApeGMJHmW7UvZWY+fX
MQvAg13H2f/QVutUrsJEhucgg+wIoDJZeSsmDwkXS22oA3nC8pZAQ9DZpNOwAYYqPC9u4ejFuzHK
+XpwUc2pANQ4y6Lvn2Nliy1Yyobd3JxAxOayBh/J5v2zVNYEAtf8Qp10UByEYSjqeqAWzTZk1vts
rqXeZ4scI9r1UnSIePl2tiLOLMgPXZRvNTdqtWbeHtKgaNbUpAOCvCDmjNqbWwcAbGqPFgRia1dL
iZDtL3PMHnrAf87xt6s4NbRfqx7ck/HoVk9GZp2JmyGEOukhQ63VdtA3BTT6Eh2LVnc1RLufXDWd
TYi/bvFw5Oe4jeJ150/upc1K54sJuvSZtk6K8gQWymoTATX3ldzCvHYvlhntfbvsUVTPftAd07YQ
rqgRs3joTLM7d1Hvb8woS37I4lrWTvCtz0C7OnVTcjKLXDzpgdTfZCU0dGzAhZwkY8csxzystdmv
CAGfOO7UD2RL1bp3g/g+8y0LYq4TWEadcoKIcvbu60GRRUKOUWwsJE97MPSC+8M1NwOdOdiqKiF9
hAtwNvfqMyf+7nUDVNx9lAnpA0gxZbRvAejde52LpKzEk6jDMgL8/nzaB3jOPNQcqXXNlzb/M+Ju
3LQMQVf6X+Zxnz5AWU5rcN17gel9y8G1CzFF9c2eBnMts1RBSy9Sh471xsFEpvNOoSR8jbzc9FYP
w4U4tAMB9s6kVN/MOoccJOovDJUWzwKl9yjdxlnUVJANxSP52Ujlu23ppTNhmu1WiQbMQC4elCjR
KE70kUOW5xdWN9/nT6y/CqtA9kUeRSwPUCxIX4KiupSlETynIHw64Ymi70I1ftP23MTbwo5j98Q4
qFL+0z4hkbEqrbY+4PE3XLHgH66TxxT0od1yn9lVsqrNIR1X1MPjZFp1tRfvSzVC18yADoIf6KCW
bi42nuXjAdi25qHXhxbE+shewEZN6lhsZcvbXR3a/ZpQboR3wx74gbssPBK+bbEbPJ32JrDDq5xo
Whdlq8BpHpBba7dC4ukRGZZ9JzLP2Cb6LGLj+xnZ/tYLYCnoc4CV3Kf49Zx8pA527cSrl6YRvxxE
GX8ldbtDIE59s4ow2wA/Nd6k7yOyZ5XtTuScrW0xGavQL6yLT4wIFCimtoeIHNY50YlMdOA6ikxn
SFNAy7WaIEQL8Oou5RLVyrrgjkBcZAMBAPRvHHZFIKe8BfrxK6T9Zk+deUhdD4/kyhiyo2saeEvU
GTTQ+zZyIaZjpb9C3BW+zbzvVRCnG8vziluQmf45nsp2O0ghUeuNenGoef5y2+L3WPbdsx8n3T4M
y+IYFR6U0vRk5DE5UFxPWu87QvvpJuST2HDTHw+gECSMOh0CIeptyD17S02F4r1H9u7gOt6eFQXg
4mP3NIkQpf1ZUhyR00CBIRQeHqAM8m6r+dUI06OI2fZvmhWhg1et7px0Kp6L2NwAsqiMJ0TX8FdQ
SVRtqPY/Q+rqgFyvjVcYVJ5ApNg8xAjGzDZqUgfQ7d3BWRscBAi929svKAPvT65daW5qH+HDBtIQ
S5OBQBF/V+eaOhEQ0j4L1plmGIdU6xfWNtET97r80o9ZuCZGb/avXZZOfikdLc+ECPwWXL45RAmr
FW5b6wf4NiQw/3Z+zyUbwfWCf0TuJf2T6TcgHNKP2jF+9+1jMBo7towfYwvk1TJEIgt7w+mba0KZ
Z5DjK+Ri3u0ExABH5mwn/0mk4TYyJtQYdF12cFUS75DkQF7Pn/BcRK4c7DYoCsny/GBlRfeVPOIu
cfcpxPlWWGwV65l6vjPMYf/XNhHPI1+GKhnPDw42AzVczFqon9GfVDafm9SLiL860t+/TtR/9f4x
dnHu9VS1b8j9FE0nNSLpCin0+jwgArATjeU8CUDCIHMspl9leFcNKvzHmerfjuf7LzK3sLOMhvAC
FHgzj5FFZWzFiEolut/M0W32qRGXiD3pNZDUCx6lD3kwOWvT/L7UTC911RXIJI5FDXEfF5XXihUt
BIpH+V6JvfhBkwFr8754cc3WxO9UNeCmKZxd7gFcnGR1dUURvNgC9lR/abj1k0obDfYTj63s1zLG
TKZ4Y4Tem2T4Z1LVGhDG9W5pBu1Q7yCPHO9yHkUXb0TplTe8Evq9LHtI08XhePNdX11siY1MUofW
9zabHZzhyRysFbIFNRAiuCVKrDARFnarC8nQFLrp6Sb1Oj1qO6kXe0X7hXr/NjZjMTIXhQCBqiFu
WCZgXQkBWrse/HMtTSw1tV01DIQBY/dWS790fsuM+4/Qo92A4TYqHuJIFzDI5AKmbs/9KVBDvAGt
hntnVFD9Gw2evUR52WyhJDVdUfKVn1iVsf1Ulc69k1beuvdY/Nbb4rHIS/c3CvuBbwzkr7j+dziP
JeAbfWaDyB/vCvAjBAjFBMXF6/oQ6IHhC93+ZLddwfa8amb1oWC0i3vUdp+FgDDSIkhUVHG392QM
MtwJgkRLh1W5EPww7sFgAyaqCqh9BFdWtZeoMzW7sXxvUukh3g6fe8f/bFJvaqI87H8cW07A6NSi
2IDa9uK1XBwDvcACGhGKbH5dxFdq00G7hOX/YezLlizFlS1/5dh5bqwlECC19e2HPc8RsWPKyBcs
h0rmeebre8mJqh2ZVTfPLSvDkOQSJMFGkruvtaZsH8VueOJYfBKfQdT2f3h2Htw7/SCubIovRIZg
Zb21RdpotCGrMZ3+AErPv8fadraianO0YDUksNIr17/GAn/FbJXVhbNpZW2t4aFEgvBQsdfQAjcc
ftfeQxbU4OPGx/8MjAxiUF4XwOnSW+cJqeIQR6yta5PXzTLn2fApUtaXTrnxH2bZoLuOQ9lJia0S
i787CkKrg28zCLL5+E37NbhR+hFhko6HZ48bXxLDE/OCsot5esqj4Ast02iDIIFyXUiriw+0WFMC
7yDA8MWa2LyI16sdvORsVJgqNPMX1TdDC2iHrhe9XN5MqR4ynQkmBlUuQNg7bQGaSV9dyItnXAZf
Uw8waBdcbJcoCfqLBIAaqQZN8DWCNIDNwL1huqG3/blnzMPpPkut1wwrmzMomLIzVr3ZGTuQaGcP
xou0wvBoReHGN9PyMUmi7t6JXSS09FAGHeBzWVYeYztqNTq7Ofm+/Dy3stH5XgP8ccTiCLsWRxiQ
vISHjGzpAOK6jd1nxh2VwlI5q3//63//v//7bfg//h/5PdJI/Tz7V9am93mYNfV//dth//5XMVfv
v//Xv4WSlrRtAQ4LW4F9xHEk2r99uSIIDmv+v4IGfGNQIzIfRZ3Xj425ggBB+j3KPB/YNL+E61aJ
naU0qwKQ9NcmHgHDbVv3O0LnCJ9n3zpjNe9j/T6Ij0CsbGNaYfW23e2QamYnF2cK0q0kXjnIpYpF
MJbhdlYZjMPmpzJwxJcAiTC3ZUYU29EK0ZgUAiFgJqKDH3sf68i4TJMVwzt+gDwxsmf1wc7S4Wzp
wxA11SbHRw+MTH+2JlX7CWT66c7uGFbsdupUyEeS3WxCfcmYBoCaAlv8/tEL8++P3nGEgzfLthGD
dsTPjx70eLnR167z2PThuEMQ2EfWFJ/WqTDKtypG0EQvJ/oJOOhSiuqeLBxgngDVZkgT+2erKvOM
QxrID+P0TNNsWEMLsWLjYNt18JaElbmKrLg/u5DEPJYFeDJGxKZeJpA+4/E637Up+KeR461NmQel
ET8ZT/Qz49V41waRdRDCxDcXkAb3P7yXyvr14QgGry+ejkBqiGM79s8Pp5dxKZE6nz3Oi3SnsIHL
z8ULIhT5AxRluwdA9Z/pcxjWmbGhTx4VtRXStbKHsYBWsRmoL/ABt2vHTjOwpuHDFGQ1xBpsu/lk
ttXZ1WtETIrXLGL5q20UkAwqepiOuTjW7n1g5NU9Eu03CNjbj7lm0y/BbQu6g9g7Uh0ow+JtU4D/
kVqpQxUOG1vz8sNrBtXaKhTA7VnpEs6paD+5GVj7vQyQx8EDZ4bVx9Wy9oAiDJpHaNfbj7/YCn5f
O+ZeQrnjl6U9KcyZra0OupHk56bOBzqph9MDy1924iL8o+pV+tToAzyFRWVHIABDIQ2dbtEBenhI
VZE9mS2vNgaf8jW1Uu++T+beOch772Z/oyhMtjZFE38gl+8aV3+VebOhhtJkwX94I4T66Y2wGZMc
/9tQzHYBQ3Yt/XP68KXCl8UcQSXjP9qYoiAfx4ZLz0GvTDjDsHzhqja/0CJMGN1w8m1vuBiBwhLN
qCAFGcVnUpWdVWJJPHaWh6XTShVFsWi02luIJEBo75QRxGXi8kidqIGK/23dPJjPYm9b1xJZNqMl
k53bT/zIhORHOhNDbJWLLByRbYVAEdsJGe1vzX+zmStE1W7/w7fn58++fpgggHIEc6QyQUSnnJ8f
ZhxUjCcp867uUI8IxaZqwYFfuDdDQyHpO+XrLlHZW87sNa11yaKqAqD0etGD4RbEswgjFhLY467Y
1Ygz6O9spb+uHw4AGZ27FlpuMKBqaHzA6cQDuNP8KVtWMQe9q8nSB67icEHOFmpgqfHegOhMCC8B
aN0N0WbLqCjAZeOp5MFBnsvvn4py//aKWcJltstNUO4yYf3yVLCiEn7WJM6VQS73bGnBDFCbxEhh
0yq3xInqO1G0GoqH0JmS1Qfq5RyCBkSXTHXgzwMwVoJKnqiVPXdEHtzgNKu6igxwcaf1klIBcxv0
HJBC9o+2zhiM/K3bFu7rzap2kJ3mMkg39to1VHgRSDFCw99RsdV1vQRCKRitv9WRXaFdTbOxtqO6
sZZYagvjrdL03gvXn8QjPsPQFTH9CExdTrmnlrCExpZXQYaLWj9YK1HXEMgV6hS0pn4Fxs94nYpN
ZNbTLrORqKLrWT44+EbAqQjWFOz4QdgvkYxvy0VXq+HR1ACSAkBkhG6xU9Il3daPUFBKGrjlIBEW
+BnonXvu7SHuXVzaJgTN/NR4R5m6n5Ksba5UlWPqWiWIYWyoSA08AYSK8S+/f0dM+28/HQW9DcUh
LqBsgV24bv/wHRoVw3Q3WuU1CLj2OmevUV2FX7MeSYfe4LB7RH5CpOchARj8esHXAowYiO97bwXC
ShvopoIlw3XCp597qqpj2MCMJ5UaITCu4GJx+qiCTwp0tVSU4bQOinZ67AIXrCJ+tgm1Il6RG/kZ
NLFINdVF7DCanXQ1y40uphXIR0tpDzsqAmj0PiQVIYW8DpFqtpYW3nJCBIWeWa/DyWk+QK+BFsfK
qKpm4BAcVdM+EYC6zdBrOwWRBJTA+Ay9htpcfudZ9gfodeEP9brt03a+BF1nBDAHed9m7L6Zpts+
OKby7+IO+NcBIJ43qzWhFM5YekKGgvvE/XLvBQV/A6tIs8E31duSWRSB/7xArKtvJPKdOuwgqN4R
zZfbsJY/wQOsu9OwRZv7cMUXp7oVE/JGId04ll3wBM51gfwceOsqt96PNSICgBW4S7BfhN+xfMoW
6VR6z3E3mSvPGJK7DLmhuzbvzD2NZDeIAN5G6lnqX1UxAJwMnazOG5YmROPgnAY2WeoD1dtVM65r
22qX3Jne66iB7Ab0shiz5jFkuIWIVX0nfXhQMtGmn0EAfyBlyCZqjvYwqTckMTrLyB0D4Ccgn+o2
Fd8NIRz23LQs3IFMP8uwPtRe9gwwQ3zH8Dl8GLExguYFBK7tvHtCnMuHnJ2fP+XpVEMmoOi2VHTK
pN3XHRLHqQgRZuu+rtkmaq38AR52vspZ4l7NMk/uWOlu+Ti4V6oaQq9ZeaY3bSxdZ4qyhnLHbO71
SXYxi2xPzlqIBoHdMHH25DAKKEKm65rBRW50xwAIx2JJgrrtzcj4Q1jZcOrl9d7yqvJHZ8ZfrGiS
wLzW3hLbdHFfcqveiqQ2kA80ga4BKM5NEbb59Z/GSeL9kBblFg6Lbl12kMTLwuJaaDQK0iChkqyB
KJmRQ7SxTjL8pFBHBxvCAWTrTPhKybBETH4YP8k8X01jPj5HMQAasnQ4Yi3YsWN1KwDQyDGRanJD
OylWABYNh75qKkTg+q6Pz3WUl8uaM/UAftJga8kihOJMPp5iE955pCS6j46JQIGTB/IrMFXrJPXF
D79Vx65BRIa6Ix1APQg/CLdIaJo2v/8SWr/Ollg1CGYxTAwO5xzflJ8/hHBDlY05GB0E4zlcrL2H
8BJBBkA3da+Clu9AFQaPCNV10I4Kmu5papwSgjdgyXfcgj9EXYb1QF+m33K8lUguE683C+Tw+whU
e+HO1RQrxLPSgmQV+59OrYlUpdUCtnQGCUcI4y79uk7ndYSF7ONlK8b40gaNeU8NDBGQ+98/Bv7r
ulQ/Bpth3aD/cxzaYX+YD9xhQJ63ZO3lPafdVRpJip88g/IxSLzgBrDMCXyZtx994lsrMVjlrx8D
6lEkSPKnX39QgM8OkbJo+ftbFvyXdY7LJZcSfzmJj4f4284TSFMOocEwuswL+slzKzCh++Fn+IQT
7ZQH2068LZXHtn9W0xxfcaRS/b3aB2/jXM2sNvwMqY2bdR017soOywwcTWtyc6auCp9NG1wuebIe
gxrEwQh5rLKYB1fDL9/PIIQgVn0LmEfmc7Ea9dnNLoNE3n/YjtP+4eYJsTGnYxsssLGwHCUYyj+/
zv04DWE12fFu9AD1spcWRFm6CVLbLhaacCC5137qIairASd9G98j6a16uVl4hpgQHzKHRe97UG00
AWUIhwFSTgEIphPMOUCB5sGjzdLy0OtWKtLBRyB4dAb/FAgGraq/+me9HQMnzPlX1h9//w6Y2rvw
8z8XP17pgiVEmK4LTNbP/1xALdIRkSx/N2O4rGI5e2Tg21dn088QuASHSqUP8eTX4AFHfTdmwLSB
oHoRO2Bx9NsOxHzMhdvaN63tCC7nAPsFQHc/lG/thAmT1X94m/FHsrQ34MM/xmYm/iVKWSY8PELK
X71YDKq+uRsG9TZpY3FoIRe+RKYQMth62/8UpgoUeEg8l24FpKQYwgXVIwPI3YCLEQHoMAs+KZYn
EDuynQtHzOE5RVyUzLLczo5+ALcLFXMbtNR11DOQOoZYLQ9NcUDE7CuSraIfaXHBohEzUuZbiEh5
8k1TDS/hGWyvwkuaTcrK8tQknXtAELnfNpWY7oHN9lf4lJuvepyu8cIf0/Q+jmmA6dFBMLEoLtwP
MIGAQbK7INH+LP04P5j4dXPtHmrBQOW358l4rsC7cSErqqbi2JbTDujnL1RPVdRIh7ErvRXHsn85
X4Eqaz1kzYdu0WaZv6W6DxeTbrNtx6g+fqhLuyw9Naxc2X0JvUnqQpeyAf7amkmVfqwjG8Oucq2B
1sFh8fe7hhQ19oSSqS1WWuXeZ2BBTIAcg4ojBz5TJtkKaD/TPkWFCXd9zD3Q5LVGd6RyLnN/2fg8
xOp2XCde7UBVbYrHJQiUMaM4TfrotoF7noR354gAJV3VJh5f1A2zoRVip4jf+OJoiPTHzaK32Q+Q
YLv4tIsY60X0RCDO3TcuZJZpDKUHAnE6SAta+0wWIinjHXzjcEDrRqqzYrGG6yq4n6+UqnGTjuO0
mscIseKNpujOrbZhHYMpTvcza5mtueLueh4h98oHC/qWt0FdPoUrAD2LLY0qpsK7hIl/kDaz8yXg
gFCkKLxxl7D5Oo3viROkW17JnMYZENZfNCDSPFDRC6TQqB3kdepboEPpg08jccwT9fKlb+yqAn8T
uiuqs0zAERDrvpB9KEKQc3g8WNGzGQfvs5XX4UmCGw7fmG5jBkJcQfQortYEKizoSah149hBthyM
eAHFlvSBTJBjYAHCBjXS0DTztRmJZqs6sAnXyZekT5LNMIlwLwyzeEkmDwsQN/mCDMh65TS5eYTq
6HA1uu4rL734C/KisJTIGn6RvorvsDp1FtSQOcOPrnSNh9DL49NUN8mKLgDP+FHqdMa8Gy+g6gON
/YA/BV0k8Z7yQllgXx2SbVL0alsLo/gE6e3lyCpvYyY1oKUKYRyjOfZRidhDC2fgEl+XaM9jlwFj
jUcGzyNbFEPIyqWHj5jH/eyBWrkTdisHO/8tFQNDIZ8JwqvzUBXe4RI+motULXuEIEa48Uw48qhY
ZhW7A6RxN9s2A/DZkArIN15tfaPR3MI1thDZtZfYhfNH0xjENbWO1DbXZEBCpMh4m29VGk12wJ4F
Uiv6zq0E+yuQiAA2VGPShD/2/Z61TzRCsG5L99HmTJwskb3fc+/IO6QTZ/M969dhA26DfE1XTWxk
sE+ui0i6voA+0H3D39zP9/W7e6ZOQ2387Z79uAJhP+Jud002bHojtrdtpfYFYnPAoLUFEjuMDksL
Oh2TtkLaKmIiRejaO0Ut0siBVswSyLrNlg1AHZEtfai26bwQPUaPjOqNF8rX2AogJE11DPSiwYlO
59qiM9kCqXZeZsSrIMQEYMWPUV0Cz1GB5Q1LkOQRuMvksUyhSNmrBzJA0oC1ZoBSralYsNi8ojMZ
UhcogMlVH/TZhupqiWBxGy4hhTru8y5ZvnfDuHXQIC+nLcG7bXbJI/Pt5m7kzvZmkZZji39mm+9o
rHZq1BlPJOuWZVEcyY66Vv4AOTY21HuqywbWn0YRvU3l1O6lVSYreHajrWgG+8DiLD37Q4WV+rDy
smIv4xzyVixLF0lQjH8E0ybJ3PrHmEzfsIM2X2SO4EJUeRlywkF8N9UCG0uz8R8GDzwyWWemn00u
EStGJyTMYqfTmF8i2wIRfzOlV7ryMOb2IYoGZw9qwG0hHdALmZN7bKLgD6s3S4RJDZBbOtI+h5g1
NqLwOdB0kMwe41ItmYecB6NelwLEHAmyLL5In11Aoa3Dn/DayAEPOUKiQBCa+Xej9b+VUHb95Aws
Xop+9B5r8FOuIMPAAPuY3q8NFH9x+OW6YevLB+AhAJsLgv4FWcIAOHNkFPx0PUh0A8+X18VGjQUY
zMF+vqnAAbLyEkjoZB3Hgnvs+BcA8xZeZ9ZvqgbUPgBr3I7Bl/GihHMoUz1qpfhSThA6soaO32Vh
jFgO9YQv0gvK8dFTvDi4EJNeU4c0205mJD8DWpJAIKev90jTl0+Tcu6pfXIi+HR52V+CAu55oBuh
d66vlCofRF/CfcLPrtkPLIg3pVl5n71qM3e0ZLc22yk/cAYPF0T+Ps03gqzZhZHhwcXYEJxNxG+W
uR4QiUuHPGyzl0kG484EFHyTNm37FhfjggwMC/g8aPelR5AvlVclIT5Fl6ptgLdrrBrufeRAnBww
YK6owbDrjcJX87WVlthKUJVug3gwXnOBv7y+JijuytUUyAQhXGT8QCO5nB9XDmH1BfJd/KtjQKHG
0yLC1KOKkPEDR9JbMzn+dpiKagcVkvFlyqGzoh90nIJXAQSY6dmZDIUUvMhcTJiSnhGsei5HKHiE
yCfY5X4M2bA58I3otw3uBPizHIQuNREMNXDffTQGiHPq2bQyIvta6INMsLYrrchY0/QZqg4N8lvg
DPU8oRZpOG1z8P4sqRNZdcjeHbGcPFPJGVoF1Y0e03Cem1ssc/kBCKqFi6yY50QYxkPsF0fudf7r
4OZ4OAB7zr7IquJIc2LpsKZWJ/WTlYHQ3Z6cj8gk/ZEUkl2opEc0kUXxnOkRQU8HYnX4L+0S1/0T
LJ4E0JsEKOSE3FN5au0Oq9OuHMxd77Z3pm4A1g0gsg/NxlDs8NF39lMRQcMOeVny5Nnmn6dj4EBl
Zxq++/xzL3yQfbddCieYsuJl4AbNUmKO3JYWE/EScoxbs5PWpQbe5DpVLDhbKbt7N84MBPyGNl3N
ZRP+QiA0ywZKN3qwOoMOKYseklAlV4TG4fAP1B+tk6DNbGW6NpsarxldqBb5t7Zo+BqZ6GyNfGcL
TFxO9Jr4hrNODZVD2AbFsgcluxfExYmKg2XukIOGVVTu2Y/ZVKzzMYtf/aBCJEOLemEhHb9CLUFu
K+a9t0bJEK/A2DTuqbVj7heRB9UddTX89WQxIBaSsriH8+WZrpNmojzQTaV6fEDG//mmqDWF95Fu
ygDDJxYLcbn1xomdKMtzzvfUxQwB8IWHncxMFkAmM43Ah8xQ3/DgYNdGLpEJ3AaajWjMUBvZaTqt
ysZfY0u/RFpS9Ig8kOnZQrZ73AAdTCXW51iigY2dSpJbe2ti8VxKivFk+Xl/T21eo+7A1yXvqGT6
7LEEteRcQlblazu4/EJtmZ9+5YEdzqzhDArziI2I/jxfglXJAr8N70Tc4CBYrRaZGpEQom/Oa3Nw
FvBEHqk1wzy/4KlAnIZaof+O31SCTNvWZ8+Oq5Jlys6NU8V7hMbyp8lxo21sML6iop+w5iwr75PL
nBBvMXRK/RFsY9TIGlwqt2p1yGojfxriLt9kEVz01Np7VnqqR3zR5r4NeFJk8kSmaQaqcjjqsXDX
Fw3avltD8SFB9B0DKTAwHJD9n1R9fUksSAskccpXiK/XF7uEzi+ScnAaBcixGKHYsJkry0Chqaz5
fZR2Yg/XwwhJOD0GQyJIaqWfqj7YDxNy1EGOmD1y1aeXMgwuzOBGjmTRCRs2bkFOSLfaYd0cvREZ
Z15a5o9UB6Grz3ZqIhFLV4Wqh2i83giNNMDIgVow8xpfX/QfOFKnvADijlSkHmaxCeKOXamGB1jr
jXYSb6gtGOP+Hm6Q2Zws+gGC120BTxIVJdyeIO7vrpM7fAZVTnOi6sZAWiNe0O5ARb8uBZBGgAtQ
kQ59ZT5ZTZKc6UpqArwixOwFyBJulA7MXkF7Y4UXJbnvxcDWFmu7Nb405SZrcndFHbucG9f+j/lf
W5dqWo0AmyMtD6NMkWXexUm0NYMxeyRzO0Ng1mST+X770hfYA9mvKobe1BJ4UeDx/SWUncDs7VrW
fezqzGxDHm5VdBYP7gaZfMOZSnMVBDcQNhyGLQC1793B828hdXzslmA62AfF4K4TAZzDiCzY+y6S
6XzwaqkFF7yDanPQzKQ16O6GIXu3s1Tbb1oXwn4qKMJVH/v8jHh2c0YmYLqKhyT45u3JzXxrZ6L7
bTv1x9ScYvOX5BtEudxViRDRsW2AzSd19FuRSHRuRUCHQD+jjQFThDGW38+3VupbIy1zVSk27CUi
WHe1xX9QSNiRASjaqsrZUkgYq7bzCCGCa4NVKFl5kfs89uAr9tNebWYNJZM/d23YPCihyofESl4o
E6aIfLlxi0JtWkydCMkuRgewSoCM8+2NZysxqvQUYNsSx2FQIAvoTxPi2IqHoFyBCmdYj30ejwtX
ZffgPYz2lCA111GalDM09WoWd4PmNxJEigEM6A6TeGggUg4mgZTdDMAZ8P5Zz9QKiTEIHEPXIYl7
fzP48NMVRg82TW7m7BzEas0RHbu39GEE+8W9nxZfR7OKD1Sietma712pjg7MMYbViE3bnW2B6zgE
OfVxdOvuyY7bet2UQb3pdVEY3N07kR8uqTUXkborK3GgRqoqum6lLMYfqAS9HNDzjml+hAb7x9EY
34R+5TxAKbu5GvG5NbP+gWv58z5FCF15DVtQG9U5vgEZq7CHQ0jbU52Kz03VmqcuSi+3js44sAUV
f+loZTbC4ugEPFgPN8X0fiXqEKWZt8tNKZNLhnUCSBc4XFi+uzOMzDxmXu/87Qwr/A13PWR/NfAe
wZMGL4VGISA9oC87+0SldjDsI4QxvlCJDkj5H5cRlM63VtqDqLuT/rWDP1V3pmG8sDH0rztcdXUM
1m09YhPY9qnvjeDqBEiSSjJoQE4vJv2TItBar0TgSFCg4vHRIaqqY2JZxplKYw8c7dDzFypVbt+d
qlxO2wSRs1PoB1CU1If4rzM7VO22ics3skh4+W5BxTFJlrYoIsgSigYUtAABTZCsXSiwZV/6MlF3
TDekuiEXSGYFISxg+nmv7gA2fu8BtOuPqTAB17GTfadTFCw+iQcB9svJrK+pTlNw8Wnf1QXcKGRA
db0mAzKQCzt3qnNDPLhqk7lnxx6WTmyGSJbOxIUOvRogwwYN3U0HQSVs6NEQSJ3oPOoWAfziYMGl
RnbUiuTCpw6qbDti1sqUA0kURx6JWEtxcOwvqIHKutXw/G/I+QT+PoCWUKZ68/F25htjsCp0neGj
VcTqY+vNbsjtE8RuvgZ9X77BOYtwCP78F8RdzWuJaCTVV9Cgh9usLnZsCMu3ANukdCicl67FggcU
nNhy6/pb9wwqNccKqdn3jQnGmgk6Tq/YSIAAXZ9Vuo7OqI5aya7vquDXVqn697555VVL1Qfm1pgs
gOSaACRJYOI/IAFlTVW3ejrLncY/t1LUW2XH05NIvLMBkY7v+gQpkz2dQBR+rnErKPnOUuQe/hJt
1AYHo+L3iYc9REh/OTqt1QSxHjn2cJDgb+roAzVYkxkc1J89JP6llxkK5EK4BTke1rQy86HZ9rLk
T/hTGts+8bMVFZMamcY23DYLKtZDjG0aVgp+FZrt0jLMTd9HEXKH0FUhw3FR4pd3NBqLP9HAVVTC
saqLgYOBVQZfuwcPL3iCR3kPgrF1EZjDRWlwUDxAIpTZ/qoD6gmhbK8R1isYw0BpGKfFkqtEvBpO
Bm+tkZXAuZXWa1XUb6NtJfc+/J9P/9DJ4CNbZbnpnDPIahtGFGOttPJ9ZF3iF7MK6aSfVpixnJ1j
OfYmNcxsOyLHG/5xTL5UtGqBnZWefKnYQE91OaVB+TCOiTiYiTKWoIEaPzGQJi271k5PcLl0r8hJ
ywQ0E8gqKIQBuJkaPikJ0l4QPqUnqzPIijr/k5VlAAuScSeANyTuXoVxphGKpn2/LBV/uSys6qTP
N6XR8xXih+nldogs8MEV7HyrSTnm8QVyspZVZRcnaoC6SHYB+L09MRD7fspS/JYxzzxDJczZpWNp
b2JEPj91Vb1KdM5S5ELEwC8aeYrABHs3dJA8n5OZ0NOrovg5KZv3ntxL555kkPzVszRTa+5J2U6Q
mHwY82YXQqviS51tBxBW/aigRLkoi855tsHSsc67PjxXpREfK2MwN8p28kd4WhDbcjvxrZ3aBfWK
8/GtDabwtYEzfoWssuASCIRWuQ3/HUCw8TWqvWDpp0n5NewlWB4QOYs9zKhGUX+aQlWCs6UO7kAX
2e1llb9h0Z+uykHAFwXhJfA9jfIzFpzIqW3DH1roJAbq7S1Lubv0cju8541n7qSMnV1ucQSJkH8P
md5+eBNODhkbzK3c8N5aTAgtt9XFK3n+1AFCsCygEbLjKs+fGEJVgHuqaVmIoHjqx57dNVBLxO8u
fyILe5A7fxqTe6pyKlUvIymDPdlPfmdvy5QnK2qFE7+5gB7tgS5FVTIYVpDaaR+o1ASWAt4IOiY0
dhhWxsaBpjKoYXEzjm/lSIItPpPtkKfVJQ1tIL5Dw4KYTpg+wXV16ZIs/2yFyJEWoPQ5VFIit3YC
qKPm+efRG8Hm2Qq8FNDy+FSwr2RucOQmDRILeyqCl8HNm/4tt9pyB2W9ekPV0DFdNSJKgaVIzX1u
BuWaBu0M+5Djx/jkZA0geZbYI4csvsa5gG6PQHJ37XbQp8o7D1Nhibka3uRr0SDLKBg7gLyyPl46
ftXuwOJlIECqy//DzvNQ+mr/OAD3oQIaNTnYVzRjQwNkP/gsniMOMrKWF/aC6jM+TKvC763ZrMqG
D2aNTD6aOVgs7RnWyecxJElwBBG/h3GjFrXLoZfQTOKVQXk3Ax/0C2MquHOcMlhM+iOK9UG3VcBm
rKnolDbi8HAUnKjoWc+d7zQvgVWJy5D6McKYGKxzbICJW1AcRt3CQcz/G9DsK2ZmcE4gsekYcaU+
CwtqcpBOZFeQtXSbIW6Mo6fK9ghwt9xYYWE8RCMI3wJgvD/bXXsxqf8UgwaqD6vvRQaJisFtejC0
Qnu48FR2cYux3YPGetxFXt3cpaMBVmFIkbwgQPRHGnXBD5/tbNPCfZTcfJaJHKBGg9+eoUFmUVTy
LZAB7aEJJqi1dpm9DsH9+cT0hwK79+Gr4dTgsoZPDHqR3S62mLcbjcpfNbVpPWdhI3dFCScEFUek
lO1iI47mIkROrZ2p6ngu9j5+pSmkz1Ysj8RzwgZEy60sw/yKYmNHA4pOPhu7CFfvSggpzq1O5Tc7
Fx6huW+Qu1jnJQGkBnXfwkH0pB455B/1XQHek0I2zujm1tQGkLSVDCyUulWpItz53Bjn1kR5xtbv
OJtbpyTytgixA4yhR65cBEIgCW7NrTaH0rNtgnCchgpCZm1ZAx5VKmJu49uprUFboPtmQz9tTduD
aIq+Lu/MYQv5NkC1xnpfy6LZeWP2DO2hYVgAZVmf6YA/7/tZZN259TScfrUgswCQ1wUCecmWinUB
keEssCGapOUjU2HKs5oa5BkV3h0mX8sFOYoTbkof5KdUSXZ08PPoqxsis5RK1OgY4J9s034T6f43
0yiBLyqJEAu71dFZY7InM4Ok6W3sGsqsRxnYhzr0MOORmRcBc1uCK2dFA/MUH59FCPR4CpT18XYx
L4f8SGnk9zE25B+uDwhHDZKjLFqT7e1irhnvbVkXp1t96xvpAdzVL3Tl29hhZsolHGN8HsN99FwO
qKiWW6GDEUJpJVBQyR41quzP6iQJ7GZBZRNSGX+d2gilgb8FlAOWka4YEixO8ymZNkViLIIGenzU
8pvhmiTcmp6P0IK+5KjHcfwWuyIqi9GQoBhR5ppHEmsz8OCqnqt96eMtp6Jjxy72TUF+ZrbyXypo
uFE9H6S1LyuGZSySrz7xGlAwp0a6M7KcxXMKbwDVx6ka9lMwABxIg0OWBzES5BXCB4IFLUcogA5F
E6lTpQ9UbBq73DAPQHGq68sSQWrE+IsFM5mAZypyz5HbuOc4qVetsqYjJmEB35hucDy3W8PxhXkl
zrDOJkNq4SFkG7V1oPve6ulMefy9GxXnvpVvH0QOztWvZVJvx9E0TkhpSKRIz3QYRQjCKn2gM6oL
ETBaIQ+6Wv7SAKpxABB1XzKOjG47siI//FJPFtQVYXJvU2G5PF/xny5GfXmlvsKBqD1zcP0mvTdu
mJZHHPUBeV3vh4IEFBPASvaOz9YVFW82veWzJVNGvzVrN1rY3A4hKF35e7dIk20f+MlL6MUPBCmZ
ai/Ca9F8tFBIRv+9hWeUzWqcGtDDKjCIqraB86rxs5PJ3LWwoLV7q3KTCOQIt/KtR/X/KTuP5caR
bA0/ESLgzRb0pERSrkrqDaKquhoJk/D+6e+HVM+oo2M2d5OBNIQokkhzzm/MrD9aZf0IPUY+qPbP
wd6se9tB4mjn9H13R2seZouNY8dE7CQg3dd4R2ypyrCene7+2VgV7QFA3yrkSlu5Fm2TJzvO2PpW
3eazw/Dwj8lQ01701cZp9XaatFnf5HnUb77aUl943me9VN5NX12GgZxqqF6pGv/Rr+ptixbGv273
PwdO6ztQPapQd3QN/++2rypPHQu7GuMXNY4w+wwC2jYg4zKFVTxXjxNujGR2ylq/1HBTdEtQVT19
1Jr9Nu4auJV8y3vV6DbuagoyW+k2a9A+tcb2uU505hIz8U5+kBEuGZvsyfTfVZ9qAXGaHj0ij5uv
NtfBxyMpYNMZmdM8C7ACz+WzGq6K3ArYtuu+9/k3VJst9BTRENEezdIfj4bUwcBImT8SjMsfW2If
R4EKRB2Vxshv16dUPWoMWM4OPPaAjvM6WnXAnTT25WAhGSZz81w62dC+RhLDX6fGCi/w4xfpJNOH
IcGsN47syEPXmNLlMQCJop3Pcw2pno1jfEdIE4NGDQZmxtE5HKU9/wnRfgMJZYzDvB/BGlkBmCUb
QYE86V+1iCTeYDVId3hIb+t5lp60dd8Fd6ncWdM8vVYtYPLERVnf8LPT550wOiW4EiH42PP45bK4
RotERLWrLpZjksf15rwiO/SfurpSRZu05dFuLcSe4vjR/W9BaA3u+8S0JhPfPOh++6E6v9r/NXaZ
arFi2/7nPb5eKjJ/OOPJt1P3/mpXV19tS+UnDwmy2es7+Ndf+mpTbyZbkF72cSH871C/sJND7RYI
bcVO+4gwLEb1XmztJ1+2uyZdwO/Lp8CDyKmVnf9aFea9wn7pppNIfW17YwkXr8svwyiD1yXq2y1x
F4/PgF67Hd29xfZ/Z67VYPXSXTQgOOpO6dAY+MaIH6rTQSroOeJxYc/90GROhQ1bzKOO9zpltMrZ
koECy6Dq6hKZ9PEMonXlfUzBm4zw+c6n8apqUDlfZKGPt8+asAls+dP9s+Z6R7mU+pOqBRkREhfd
gMLyvoM/hzY8dstNFSZA2F0RWToQBdqK2v67owFRieWK7+863eldGP5rD6IqYcwMdfy6Q41OwC2N
xaHIE8zo/3tnyPHBrrBAXwaYcEJ3kvYO7TH33gG6udullx5n24NZNlRAS9bCIiryKLGeNyNOI+xK
aeut+GA1y8T2lJoamya2GTZuAl0de597j2lSqk0PejKPW0lk6ycqPLXh/mxQ2tvqmTQfLK3yrvNA
Wk111LDN8e3UP4bRgcO5dL8hZPmHue3Ks8SsARHAr8sUePaZtG67bNLYLM+d4eLdNWnRCUsHYs4Q
Kl2nqV7FAAycFb45EdyrXiUbnEODFfZW9UrIhY/NKL8RjM67TT8uod8n7XO1JlVRmVlCx8PFcYgD
TAFgSGEr0hf6uTWi5bPIivGf1Z/a4kqEfrX4QlQIXsp6FS2l+EdVdfyrLV/HVX6BBa16ibF0O+YW
59gAB5qEIOMxS7HzhN7Aik3SJ8NpYMLUbf2zHdzXYNKt16yf7GPm2dE+r4bouwaNYAJK87NekBwt
hrm7prq0HieynZu6mYrblAi9PcQxTLQClBd6GGN0MtoMr8jWjO7mWnBqqq/jSmRLCffvwMCySW9H
XGPoVMNYon8Tvk7P6h6qEG4CCDzeQ0sFlybsBW9zpAxta/7DqiqUNkmk4wrVp4dkABEeDY64pug4
XMtaoPnaRi6RCKpfHWKtSrsD+mRhwvTVoblO/agB3PTqAuXcovXerThCa1k03sWFWPx97H+6a3OE
B9SpX4ODZAnqEARzfDTguqKANWq4o7raA+RhezfGksTP2qHaVK9jcMxFrJ0xwGHrDRqEoSYX7xZ0
IMR9z05+6nP+3Na19loB7Tq2i23u87rQ3gtH26gBMw7b277O7Af1yqgAqqOsV7AZeZaGTn73byuI
zslZ7TLrlrqOeSMiOe5jqeEg8t82ddWkot6s4Yz9HMwDHEJORsM8+fwwea0qnCY3r0H5qipWyQQR
SkB/p6n0/vSauc927LvznQ2Db/v1qnp9fWxVQ9jOkXdQHeqtRGAfsPCJEZlfXbE9qPha34pvM57v
t6Ey4pCEPgHnZpkPXt16OzXMj0gRuHbAurv2/r9f5QxJ/dZjvqRZ5nBHnGi4w0ZA6sPCJ5lM0sNX
e58UJIqXxec4yDDVkeW6/kCI9aRepNr5fxF96MY1xOVZN7LdRNhH3/2uO/q7EtVJgwO6A95vLW6R
7zf86pvXau52CMDXWbHoTi2OUUeQWdbNqdq/X80n+g56+C8r7n9zu/jxU+dPKQB6qzSNcHBxSiIM
Pb+kAVVHN0y3Is/0rZkbgIFb/3E2UFVTilTpYB5iPfEfVU21r01qVLCI6PCZ+DWLEsCf7YqXajaj
J00+AxKG8rIWC5ZM27Sekr2qAhddbZTr+VCnC8KWfv/QGt18cxaJkCVZ9w2UquWkOhNvmve4MBc7
1Yvf7XSRBT48qreRKHrN4LhUp2qCaQHU1p5vquZExBii9iHieFOY29VvOl/tNAYApdscQPpGVb/8
qj+NblR9Wse0tdZtlKe17vkT3GhjfvF9ZDtNDSNTtrzLiwarh8PE9DavNdWkm+Y3ZGLzRzW+5Sd7
wCaeVWcd4QMjehqETQCfmwWQKRDZAClmYqNjJlfssdgCTsw+Vf406y67Rzt5JC+lb3lD4xOydiYb
25B582lqhgpwpZltZjnjt6cNuAT073HnBPfs7DLZPHlwu/N5JtuaS+9gE13f+17g7u0yf6/SSgOk
72obQXrySDr2hBBw8hRETO4GHMU/fALddodCs2HaFhoX9nRVV5oD3KiuEHA0Xb7WVBsl9u3VKnoc
bIg/sUoTiiVyxpI86hFux21kb/3SJIqbrUjyozc9zcG6IwqQ9o35+0hgzOXZMptl82YmsLyRzzjz
/E8hMLZfJRJ7z5VuxafYlx/BEP8QaRwcosQIjlmkEdviOMwqmfArWt6cZM4P7opm8NvplDYV/yv6
OX6CTbHthDNyUvcKJuJeIHuQRaDPa+O1t4w/AsP0Qx1E2NbuI6Kdmhc2FgkifQb4M8b9Zhh5eogS
FHhOddh2oRmi34NAR/6cPGFoLgICEImIHaBnD+JpNbVbMh27cexZl/U8vUzAFkNRdo894fiYiP2f
mVMgMVtb3S4ujXpfdZoMRxuAqZkPG3QlATolH4bbLz+6uj/gX3hqF+dmVY1+CVqwrSxOwy5ImiI0
kvmvqP/RFKgvc/b9jRQ2n0X7gcrgIQ2K74METGJWPVTc8tkErRaODebypvY9LrKN09QsK3WH/Ziw
f+TFO7pfe4tPpggwzZu89rfONmHr2N9gA9RnIMecTjB7Ce10IGSgaePGXIocgJXzh5mYC4Bv9pRB
UooNAz4gk+6qggV2lphN1VV2TVyQ1UtM3s7J8CiYyv4AWvSHNhbFax/9VSOhe4CE9qYRHWWfsFyr
iQCSTFbBqSln8Vi8rW6YV/CY/CdLjSoT4QUgkuPvPI2bqzFbmKHlr/0wGG+Wdx5AUG60SLwa8EK2
JcoG24k5gIinfcJe/Gov07kUOk5cmbyOHZ5PBhSZ3ZLxZZDoHQ4JeNJzEp+Cutt5JuaJUdlgkWOP
T72RNGw+u/qQuIgODkN/B/qxtZt5BIVsn43S10I9SSRIu/7FW0oSlnO5bPuoaM4iHU9NDzYXqSVS
s8DXtV4/jiMcs9IuAL6C60K2nmx/4mGhUpEm6nrc4gZcGZLIvfoeMGdcc0Rfu4euT9DOTPSNCwJS
IL1wXBZ4DDYWQKERFcaZY7m/GXuNrXvUnIhhh3bdzaA49HMaCPjhdZ2Yu3qu23OfIZx+U5c1vLc8
/EffYuo0FKU7HFq9P5UVgS7QkbxK3cVQ3Z83iPEISiMzlNMyHiB7FLCd7SbE6n1CR2NpzyJIzL3T
6zfdrOozQPKFJyzxsUvhfLxtZ0AmvTn/Zq1yockswVMrVjV5dgYhq198dk3EFYp4E1UeHlS5/+cz
fk4fqc8BbvbqJCzMn6brvYioD01yeqcYrurOS4dfVcvXI4LlXtkuAr4V2s1k4MtiFckegluTZwn6
wRivuuK1SJZ6l/cAkZv+t/TQLAGo6yGbWlW7RUv829BEJ7n42kuEwG80JxfD6t8Kpyv3KJd8dEWu
7byo5ctD2BH1n+FRd8VACp9EtdGWL20y/BE3doeSYeIeMpeESjX2+2hoig3vN7tIOR2ChA9EVmi2
mNIZHuuSD8vIxascyeubNUeXSByyVO4XAspHV7QPUpZI+2Tl21jpG7F6w+BTiU0UnmlkNLN9V0YP
TYWqRMbDqBvDvYqM98T0CNW0zUXnvLHpl2HYwVx0zpqpCWL2mX3KBSIXTVf/JYyyDPGktvTmL1R6
0nCyU6zJ2xzD1PipKyzjiEJvE/fOFgXk0mtf9Fx8q209CQNr4ujry2viufG+sUb0hWOwqU0gT6bB
JiHzs/euCZawz/x547UPVZeHvju7oQgKDN9l5e9L0j3XHshiE7fdtXB6ornIkSCmBg+rEzqalG3/
Rkw/DcXgvFtlDCOLkNNN6MFxzNE88dtzqc2/Aw/9Kyf4cEaJ/ac1ngoyT2EiSBezOE+b2QHOV5qB
vyEMPR05eeVk11CzyWV9SceOOdif7D3mGWbYr06fVm58g9A9gV1tHuzZD7ZpNeCdkUFOFWN6UcUg
nPRCdvSSy8aFOuxKYLzDi59BsCCyFEpXC/uu+Su1nG/OOP9qzI4cWGI/AMa+VLAQvZk4ou369RYd
hO8tZqM7r8hfkRV3rhPLfdg1eXOs4lbe5QwOT0v6J9Evod3LfCfZ1G1NiFmIYqU4fBkjWFrpbnoD
Z+XaFBaCQH52bKQfP2BLE6H2YyWXJZDOKWKndhZJZpzT0YKhmRTLpUyz8VgggvwANNw6GELMj0Mi
Yzaz0FqBx9T7YcQYkVyTsavSzLvLLk52cfNY99B6bOGSTMUAEu0MtsRFjc9hgvjvZkVBbrpMJ29u
A4l3hHBeXSvALnAR9VvbHgfNxW+gSP23jqT9pvGcHrX9BI3hHhiQNWPJhES+/n2pOTkZ9VC+azU5
0SDrplPl2M4WymsbdkyX75MD0yeB1/IOrbgDnAz2AZwqrn+9sN5ZwHBWhKr1Prl9j4ev0PHWdPDP
IC7yHiOIEjKtj+/E0zmwZfXwbgTREEpQUu+BgxSSs/jNe1wyRaBjWL9DIZsQ1UbiLdasM4aD5hX9
yYCAhBdtVTUVi3ktNFhEU/K+dFm1gZdkg+mOu31tTyyytn1OXM7EUWwP1w4R12vL/3qZ/GYP4Iyz
MgvQtgokVMvccx7ZaxNRCu7a0mivXcZHNtqbweVdIjGUIeU9jWgkIwrTx9YaBUXNB2gUsN8YBz13
so2NC2R8r+tai3FK+8MfclLMaIPA8S9fyOnM+wE9kS1IIXeDG5YVDoaV32pn9MJZZNYuIwQcWs5w
MMsswJM8HfdLdR2yej72bRpdF/4XLXUfwCy+5Ukk7gRS+xBNKpasRtNvSKGj6Fcsd9eeWbDLZt4Q
SABdh3I3iSlOsvqQ9hvIDN3eWk1Q+yLdwIjPbu7Yl6dgwWkVaUc8WKrlj7Iv8Rkpl0ONK99uroJv
gIO3fTOmEF94/qMFxO9c+4J/xQUbguFwt4DW9txdlCVxGOUEWtsGHRzB5T5NoQyJCI0vY8zvrpZd
zXXqjnMCV67sm22PdqiGDhsLt4D4QEAALdbI2fSB9EJdliQiWR66NHKfxyogqO7IfdtbVTiWBDXK
IPa3GQZwYUtmedcmlbud/WY4I9ThPqbCSPnRLeAWWsJlhs2EWrCFvnll+lBYNSBd62FGmm43OHN6
gdtRH9j4O7yzG7pp9dFAMUNobXTpeFQRh6p+2d7SY8QmnOOAFE2SpISQZ8/YdV1UHspY5Bs7fWtd
o77H82SGRNT+YPYmwzyK+Vw44TAPVZi0sXZzq7a/Tu6khQXp+sdWjGKDZjP/uB6cE6w3ipIwT9Y1
d6LdgBt6gD9lgwJl4WCg7RkGyvRoXoaI0vq6kV2hN+75SUzXriXbiI1icI4jH8dU6T8i5H4YYi0P
B1+/2QR0dpY7z6HRaecuKN+EcL2HotN+NxNf1OQY1qNd1cWunbM/Wwv8ToOoOM4597Jv0od8GKdQ
S2cvnHAZ6Fj3UYVgWdFdecbIO9rNEe5BYoAp3UcRpmtIdwhP+21P9nixI+BbU5Vskn5yNq3gd9JX
pjxrYoACahEYnafy5M8DziB+WT+gOXbVG45UFlARC0tEE8sNwLLsyIR0L80U4OgysXkymqE9QLLd
JZMGZa0Wy1E6eQu0snrt2vJJ0wG8IbDdHry2/TBEbm6sxrB5wnIevsC+Lf0ES26JT36Ma9EaE+2H
JNshB80OPjbmrc7powoScYajpJO9Wv5oWwusHNuCLQ8FHAp81jfLNOE+1AcfeVTYYecNxDqQaZpy
tKFb90aqdLpOgAzRLGr3uR9/8xCr2U2BiZupyHfLFLschgc+oGEQezeO9J3w8m8YAk3bmpDZDslV
fZcnoAlLLUZoxaweigk9rDZiiZKubYUeknB7LR28TSfTbiOi5EAMLj9nSO+6uule2OM/YHbZIWOe
3i3D0A4VD1IYzfccAMcoU/HUcp6NHRLNlk/eRMAr6eqWE6vemOz0OdlVVjwdZOUa2xSATSh85GTT
Wywmh+1NO2wkCMmt42VPSSAuruM3uw6JXPLWUt8P0PGOi6cHMH4ROWEOh0ozZHLfI/y+9G6JnFeK
FwN66vto1net5zchdOV8HwUOM0kk4h0qTx8Guju7um/HF0MSFpKwb2rTxOorCPAstRD+qqN02mL+
+MJX5RNj8X8Q/sz3QsPpYra2Xg5GJiYoB1rfa3A0aRC0MyMJzGcS3xLiM/BcNxrYQEDtXbMZ2FLs
awcF8xolCNDhZfdc51C4LBKBATn/ZgJBn0/2HOrspO0eazDmn5/ILIwXkeZPWlQvm0E3okfRWh+u
TR5+Gapz2mfiVMxM17YGnKskm1F5F49TJtTTC967WwMXuk1dGygilRHUuQicUtaeO7MA5DXlaDrG
dRghsHrQNc4sQ+00n4WzgIKwS4k1kus8RUG27OFoYoaRQUjtF42T+iRTgABBfcLysj9PoxjO6uqr
iF27P8sU6BScGlZqj3A7+PbDXOT+gS+3Olu5Xp1d4l37bimvM2K/ZySRlnMqObQF8JI26m5+RzKg
z6dDTYIRGZoL0Qs/JNR/FUbQnLO6+Nb4kgBKYY/NcUkkR+QAVrOfz8gS9/N5tHq0zL0WL1zXkDJ0
HNRZzMI+DdpqiFcdpnkpzqwiBYegKdo5ffnNTUAFdENccn9CLS0+u9IuN1pSJpyl/OisCrav7EOT
7OoQdt9Hmt6cl75BL2t0Dg3T4bnRM7CLCdvSsG7K1zTrfrVd0X9+VupKfUzJ4qB9PkeLj/JLLw7R
6kapzhnqyl+rqzUf3/e2qYqJN03hTtF4duM3SE0VE93OQOqf0wVZ2cBLv1lFXBibVq+zU9ctJNyX
rTFmT4YWpLjZ84+RfHOQoUQJgh1820bRhklqfQP1bSjba6YxXSChu0myOZJhokfRYcnr49jWCCsU
uCKmyWns4CVqbNaAwU7WWb0DxDzIC3vLG2m7Cr8Ky1826rI1korjb2SFSQeIEqkQ6N+vZRFwtBpt
4jUYUp0BOphnAcd8U3nw2Oqf/pL/JO7i88lGaMgNpuNzOqaOBxY2qIk4qe+qMqfy3KyFqqrCRsyD
n/n6Vf6v7ggj+n+MHr2g3c+jILhYHIxq3GC2/MHhpN+0NqpwO1ezERgpsuNQy4CkDgPiCv/v0k8R
S5/DJmjAZwqvBnJHMYD4289/CjwlyABOhtY9RHmfnHJNIud+67EJ3PfJ8FRE1UPGPHBGJRuHtEr+
QE4uJlDeQtPq8ZhdzFuLNjzhcM3feVmjhQCjSSfE6fIc1bJg7l7k3hjjJ4+sWCRf8F1/a3TfOgxr
mEB3HHmeYmQim8a8zAbWNgeICN5L3/AMB4MPXlKWr4GiQWI/UMQQKYfxpJVuxqPjz1cxI8jmeFrL
rok4Y4B4Qz3k50gX6HJ3GtsqyFgXPpoTWjCaEy5knUNtAqTlW2aYBbH9guJRUVXZOSiXP/my8acB
tHqyxwJvTTPttgkpMnPsgusoFutAULmCNbZJOUJsnaYtb7qE1DhwjNqIvErDPo/Lm5OScUbICtH+
4gDRftmShQkYheCzNaFsi8eN6S/ZO6j/5hIVqb3BErnYttpSP2QIZ1hGqX2rmGb33tT4pxxfoie8
M8lJO0v3a8rEwVs6vOc7+8XzRHngESiOEXH0b2URoZiQaj/6yK42yNMOIEZFftV0zj1tMOyqPBE/
4ip5I5K0wYHb/hhi8YQgqvdbCuJprAtmobm3PGL7UsRpHTY6tm126/4kMu8TC2CO8vSuPxIseSY1
CMelryFaES3ZlnGbnUwU57eetJcjKqbLYSF1sAWlaW0XrWt3bB+3ZTWmB71e4x0BEamCSGsnevcK
0B+7QjE8F/BJrLRMPiKtcmGCk0wwX7JKL1fySrLTLXd5bkf9o2uN92LsatTJIUyS7ScPg1dL6qcB
OkBjsUVzOXsSaSYht2Yzk9Sum2V+qWU1Xpw1ejcD9R2tpj4GQ6O9YX29E4FFSBXG3jbq890Up/Eb
SMGfAqOpR7sxtVdLdzTsM/Rx5/cSZKNTJvu8mfyPhvh1E/hg69tovhD4jLe5jZzSQAb5iCL/1kfJ
/UcbjNbGyzzjxgnAOjVV0h5auGcvid3BeicT/rtBPtgJ0j8bDInZTxvWU1Dm1eo9Yh8DaxBPVh0R
2tBE8SuvfiMrkJAjTapwadzgBbRxtI8TD8JwveCxtWTLjRDDn7PZnZZZdC9j2/lPPcIWSQGeGaPp
5oASONORyn/nvNmzynln5NLy8Kv+2a1GqkZVV4Ua/vXqr7b/eQvV7S6RmucRK9NOMZFP2B+rqfHn
ZTlid6zq6kqtN0OiM0jV/3H51f81XLWp4l9t6j6qbTa6Ymvp1RRytsvRfiuKikV1vdQ9tjCEU//T
ag02G4K1P9eA7O7wY/u7/vnSz1LMpAE1R9vHmajPqqjWZXa0S8THVN1u5//UUa9mFzmkD+Vsxs+O
ofM4+NLaACKKn1VbJV1m99QeD6pNFTrcdD0Zo4fPJulm95hp7OtFHc6NJxs1/8821VG0S0N+Z9U6
Xm/+2ZZqbWgYg376auPEuUHM3rqVdm7sEr+KD06F1Hip1c5Vr2z9GskgYembuh+Nb3yTAJFfTF2b
zksk5M7FgOipnBeOT/EcIvFWfiQgLg4pBpBHEiOwlmEnYrK3Ncxg2A5NTiwlKh7dcmgf7DQ/+Kyx
F5w82SItWX6COXbIOPJfCiRbD4i7vBVN7l2hH+o7jWMX00rsPo7dlLLD1x+zqTsjhiIvuPcKLHUA
coOiWnZWYLiYnkj048rlh/CQneSDDl4I6D8WXaN/oLdWbMXoFjt9Me6km3uOmD0yjWU2bVrUDQ92
U5Lp0RFkMkyIcmy9t9kw6G+1NwIY7bKVTUEkKccfCguq2HpPqz+ttm85KQNo7GPn2zLa1VbCnXvO
E0QKqqn8SSx/vqimJjb7a5DLk6qpAqJwvG+hfm/VeNXW9eZb4AzNg6oNSbmQYZoeu24OwKl1YlvK
bHwuRFRAg03GnRaP47NqS0o2u4CjrqoW4Mp5SWr5GxmavwcsE1LVRCXBoKz3UIU0/0pGRzyp2wTV
kpx0rAvDrwFDj92DrTX5SbXVPLcPnRZdg5Yc/lxu0UuM78YidUw8s3nv+fEanmDaVm2xkzzJggyq
anLKAdRtXv5S87pqSsZl3uiVYR5UNZ3b8nkmKv55hwILbBOgksK8KpArcNB7WqXeMW2ZX5Fs+Q/o
9nNIu7A/N6LvX+3/HkeIvwAOaZl7db+vgYORvExk4zjZyHGDglP5iGSgfbKmVT+nTqZQtaliKPXy
sVuLONWAc5rzsmo+Qc35b8fXYCNbvGNl6vevJnU151H5+NXmp/K3HjTsfpokCP2mTR9Lk5SxwKz3
8+qrzdU6QARNcFYjNDJMn8OKuM6PmgkYpjNRHU8rGzMUXXZvMYGgXcSeYa+qhiglbgg9vGvPad9E
FK0gnzVWuA5ORiGPqRCAqtfqKPoKx2BwJkg1cfYS7psV5ODbSpsI81q1SaofzRbkfjf27ttUNONR
aOzYVG8+tdmxa6p5G9tw5YfO9c5Rw6bEzYjO6ZohEEnL3VdvKDiCBeKbqjnSyF7WPIGqJX7kvlq2
g0pSJ59UU9nH7CZktTyoKogpe4OH40eNzsPWnOrg1UkGDUmwRNs5QeC/GmyNjnrBpk5VS6Re0F9j
k6MGW0wXdxgMF9UZgeh4/W7ysx4242zxXFXVXV9vmnVsd7sgKB7UQGyJ2dPNPc5IGBeGqm1k5dmJ
FhWqgPN9kFQDJBqWvEktbGpt8k0vIty5pnG6AbrIxnLN5ejl7V54Qw72M04OBWohr/H4VFWN3Aca
xtD5uOpeju4LQQKH5K/R70pQWW9aNhCdyvXvfZyxus+FfHOMaWafzyyHaUzOXtzyLksC3Rkd0fxt
0CaSLUH0DTloLDgmxJ+D3j6oWl2NzatnnZgdk52Ll6UHKujsmWYAfStDirqIxFs7EcnKa1JS0GjM
o1HE3kaQE1ijfN5mAOmyS3K73xPGWmNjPtt5+TL3VrGxTRkfA3OL+Kh/d1c/GFWY+dGytZtVNN97
U8OKx6/nG28aGY5yIl6dc3bRLGiRKcnjTexWUA1NNARRzSp/dMVwj6Jaf8XJUCFuwsYOohdJXCur
2avrWs3nMxugi9ZCXYl1j+GW9mNcxPlnkzFFyVmzhue0zX9Vrm8dW2wsrsJBH25mi3uRtXxn793+
8m1xHSZp/MZmY58FrcNh6dbOS8iGvCCH3XXAJZwsDBBX/h6v+GtRNGGMN8abnbanBCDvL0MiDKfd
c2xMnk23vKDMW+xLgzhtoaXFzh/TiqR38p1NX30YfIgMogsE+vRZd7eHsiEQ4Ca/GvFDjxf3ELTG
is4v/O2sEyMsUlFinO0TtNVBxrqL+bSkY/E69unKLszFWVXzGr1RQBMPMO/de9TP5KH6sYarYU33
pLFXflna7kEFp8e2RiPE0Yojdk+YOORucyTo1+zslVbOydx6ZuvPn1/IQZKg2AKC2qUaiX6SWnmY
ml1C8MYNbfMJ18HneGEGsphq93Fklrh9F6C+NKN6M70OzVpZPDmc1t6GxTeeutbcqz6kT4NLj4d2
OLl/9kzOb7bwghdZIc+PRcbb4FgzLtqYMK99E0JwxJpxNV1rOnqLz/VA5H6tDSSLnwuceFUNPeDq
uQ2yvYgq560ra8x2C3lQfX3g6E9e1Bw/a5VdP3XjcrL1TEfWwjxmdb5c5Vp0+nhZ0s4kXEOt6tth
P/iai5aR6V4n0/A4884yJKKDZoBqtNae1GGNmWd5kWbjXvXRoDeau2VnJ8mAYO1aV12qIIGJzdNw
VZXPW8m6dUiqloRR5SiO4yAJS7YCwzTfaQSEIZTDVLVc/wBJAJdXr7BnshbAiahOncnoxdeXUy/m
18+q6jGaajgnTnaV+fBul2l5kkS8rsNQ/12ggOnt8JWrN//qGPVgejR5K19jO8szrLCdjDoEQI60
yHqXpCMYNJkpggF2FN+szJ/2YoBMaeR6fONJgiTgDsv8sHoYqTY1zsca6Kaqfm3fYdwRZVhf/9W+
1C3yRY2rocsYN2zlImMr5kjAOKUo0q4AYAzFcswrkshrW2IzeyIEFAPncLtX6RRvVVSLq6oFwRyt
0EocydfOsUu1gza6KQfpon/V3cJ8dPH9ADHSAXphRA0slcPxi6qIhhwTevXLg6oaHVAOyHj5QVWr
uUhP0RiAHF5fiYynvC1j8vmHVZPrzJukyeNnVXPkSIh1RBNFVRO833euvQai15cL16nOcDHcUFVz
03PuDRRcVVPvr4vNY+7K5q7eu1xxXpOTavhpru97BRbNplHtVLXCXJ6fZoHbjXpvrkQGKUUIaq2p
uyXRcM8rQrwklkmtOUahb7S6bc4uyQICyXPNXG2X/8fYeSzZqmvp+omIwJvu9C69WaZDLCu8909f
H2LXISPvPjeqQyAhmJkghDTGb+qTapMZEph/vjlDPm4iIZwfAIivFXt40vE+1db0l7jF+0gk9FvR
QhchKR+84PPNp56p4QaPzuIeBEdyKnLbvzTGFFx9XwlP5CGzU46I54OeRu8J8my/m9F5Nkf82h23
+J2luY3lcjxctAJTYzcCfUPsJ/x9JhFfE8FnYaAJN7pPhiwCiSPElRTpMRqmV3vKjA1ynMA3isS+
a6Y2nzZpqdG9eVO7JH2QG8W2kweioUhk+z8cFB63XQwD3e1L8mmi7ABcAT2HQ6eisdnCYvGa4QpY
fjpXdfkT20zlbGnp+Gq1Jd1ueNTwg3/Hd+1XNrlbEvQodxf+IbCDP2Wbxg9hFKJbmzjKAZq++l5Y
kcaktTlorm6/BfaRlFjyxZim/mAoYbR3leQqFO8X03X1YlbhHzPMf7ZDYJLeKZ2TBmKULJuLcRZC
Y0MVJSgwQX7wAiP+3pMkSkbLBYpUkqx0eLHjcvB2ekB6qQQI8JznRyLyESk/TM+bLML8BXVisgTa
l3IS3snyyHwCfE/2ZYA8pukAVurBwtd159+s7y6s7/s+054Ntb5ARC83ZKHEQc2JiFnIXRJ4GYj3
qszNK8d4GIbvOo4nxlPe2O5pTFvkDwcAytWWOKNy0hTyanCaygPceR15EN+4/ALqod4nRMB26CvZ
u8zOZh/Z6cznEYlNW3wrU7d6mXQ+2lTpDw6Je8DdTkDElI1iDsFt8KJfY4bp4tCjnYvV4t8JGkzR
6B5ugKLeWl3QPJG81Y5WaQUXYWVE5cPC3YlMNd5Bfv7sraj4a6KCSS7oT9i2JeTvgGB9XiAO0Tft
RkWk7oxzX/+s5lr4WIJSkSW5Ka1GO0CcJzg2t5Abv9BBugze1Yes8oyMigbsLzqBjdhHeDE8dJqp
voykVveeTq5bFi2EFO/TCC34+WAHuvClNyBjD3Z3k1UG7IOjE9rlrnZj7cXrjAaUJwCiuSSrNMNC
8K1J4os8Yf76nA2+zMxdwlOu+bPaZ9G+jD6QVjMsnmQJTyqxT1wfC5354MDKhnx1c5ElT9fal1BJ
QAg4SNLLOh2PkHPnZTYsGk6QGyYlB14N7EXnE4SrjPu4jFXQCLRgVh09tjrZh/mgMm+GnsCfAmng
LFsQ6u4vfo4K1HpJ4SYXxFfj5W9Owz7fht74MkaEO0ZL019qH2u0rAouSRrwpcub6K/d2OhKM3d6
dgL7Oel/F3jivhLT3I6GNWBNkhmvxVD8CmKEJuQxQrTqFnFK7wRi1Hy1NfwMlc7r97JtZujiUmJT
s5VHe5VMD/br1tE3H/neF4BhqjG9eAEzCKho4bPcII6S78vYz/fxf+r0MUw3ovQQ77b18HkUAygv
30P72zwmQWi8uHlrvMSTwqAPpuUsi5HitWdtAh4im2i9bbzwARudNFzaZzVp5AGV1pM9n16K6gDc
3UcQHW5bqbTOs9zEUc1oV/fD2RGR89ygjX4/RAo0cx0AWm4K2NE40hxlYyKCwRNacqxp/Cbbgvqt
99ygYQ+w+Z/rVe3fPFX8Pcx+gFHYpjzDpdOxuKvbpSjrGrPaVRrfM1nCxDQ/TiUAu6Wo+5w1pUcf
4MaDrBqMiXReG6nYepTiRdaNk3/RMl4MWaoapTs1VpXTgh+Vm84eHwrAIXdLFSxIHK16b2M4Wfjo
uLzmDdpZ9qibG3K7ZIqNXjzLjacGRzU3pntZGny3vg8r95jrSRhvp3qOAlels5FH85CvfGLphM7q
ODqsdYYX//FUlY9eV9RPWgir7I+Dt+hQq89yQz9CwaMjW73W+Wb/VoXqcEPRR33uhB/dKs3+ujaI
WaegvFHXx7XOxa6sGZaL1l2PYAUyQltrsMebHkaPzeCl93wD03tS6JcOEsRFljDKtNWN3PWS4Flr
zOb8oU6eZtX5z6rxxU4ryhSQT+Y8yY1bESV0IATAUKeuUBVAuuRiqn4Xw1F9qSK/ePHjgvCaF4VH
WZeGGbHKCIh5kOXFdix9dUPf98+ysWng0ZqjUmyYwH8KFTushGF2L9qweqmm4rkhUHiH3mv1kseI
3JqB4m9V6KB4PfRXpzU7bgAHA+BTOxKpIKU0u3pRxyp6qCP3LA/KKnzGNIL3tXfWxr64H83haldB
x/Psjbfa7IuLN1QtqKBRpHeVKPZZsVfUvtjVtVPtNEtMAI/8+mAqhnPXxVA0os6PZ/uxPT5uX2rD
z+HDdze/6O6sTqDYHpCTgpfw02+jgxUgeBBbrHRyZgBeoZWnIbR/T24Ggq06q52AOaEEYLrVTt81
zEG2NbOPzMNfSE83Eyjh7RAqEEl9vuYy2wc+Bna9CQZdVfoLiIk3rXLCo+CDQIBbBZIOSLnr9Ks6
oTXXaIpBcgF2kqsck0F/Z93FYAN6YVcY6n3aJmfMqJVb2RbQY7vePacdBDjDeIvqPmL557JOBu2Z
doH7MqWWdhnJaBPvaAgmGvkmzcYGztRGHXDSRZ2Y9O2IG4BXdPGmmfhGshi+U7snLai9x1mEb4TE
YI+lCe9RGDezjtSDgjHKJg/fp2l6JSO0CxutOOR24167FDcYAgHsrpuxRwHeNsoromVfQFgMuNA1
3aFwAnxcdd2/77LfXCa4ILdibNB97reOaZC5zRXtljJXTa1BfTISrtyX6XS1EJwVASCRVMFyMdbh
5I3xqdb66lK1frXHPrLf1Y4jbolbTTu10b+IAf8AEFPtXkxQNNSpeLKAfzyVuvmmRGF5SlFrvCGT
CK6Eb8o+qZ3mVuQ5URK9h781+VtRjt0NIMGprRBkbKp4m1XF0UsH75wZY7lLmDewtDKDjYGb1rbq
2pNVzohA0Wp7s7fjAwDhn0g1/ZjNRE8mWfItd6vbAodrt6izEcGj39i1AlwvbpqrxhadBOBaaEmw
Ym8NvvaGDdtG/VnG+givzqyuPUCDszIHPIz6Sc6otXlazRSFbtSSB0kChFmyGMmIsG/UNz390dnK
fZLA80UcZZtET6CX/06uUV7Iv6l8CeMKzTX1Mual9mzC8DDp9qR77aqPwd845dbIgvDWZqW4iIEZ
Rqrx/o4BvjxJWyC318+9t0gJWTkdmhRO+IZRLxPMmBiqXVbVMbDHn66purfBjZstocAmIBS6gB3w
ViO3ZDtn0QU4QgjINFqGaVlezZGSLxABsm0fhb/rtMAlOzRPfMu7GMQK8lbVgRv6t0qwiBkIw5N9
wJSjKa1HAiP6JgJdtvOj+sVzazhmbo37m2rk56BiHIwUczv1Xb0tWmICVfaIpql668JQuzXzxjEx
rHQgYSbZJtCFvzdbkHqBprNCUZyWsdeq9yKO3S2grEOYi98KmQeUGEIUhQhl/OqsvnhvkDXno31q
M2zsHBdOky7IgagD9FSP6fGdqAHyTE+sSJotec+yMO+xNU83uAG8JZEa8POONUOodyPk4ofBI8Be
6e1IVlg8I6zC57MpQSj5agsO34xuA8jLDbZZzCpYFLaxCofHbAheT4k42N6sPlt2v4XrpwiUGcAb
XT0BxGBmAA/9YzBh1ahDmN+0GlSm5k8PaTAE9ruvPeB8le0QdXY2ZtaoW4Sm872atyCUWwUDFk1V
kI9EL0YIn8RC4b6M5fg8BHZ9I9SYbqd2RBQtbR5gLz8Taa43FnryZ2/UQYHqvnV2bPei+J13UWLf
vVgzTqeM2h+1692KkGHWrBWGsaQsTxMKS1iofu8Boh7Ltv2O94EBJ9gWe6WIx7ser6KbQ/A4nwnE
ItFfEse9gn8YmWUPPnew/z6waie6IYAvRdFeN1p/U+eQKNKoJFDRCJOsW2GdSrfMN1ZsN0eg6zmg
OM8CdMPH4ACZ+eJkJKX0HM0tpGNfCqt1ifLk2i6OomMxNuaxq0rva+K9wmVq1cb/NdnVDs4731Jv
hsgov0Kj22ZWKi76IPBHLNV6x0rdO3UAz44WOFBwJ6SkFJ/FWwvh3rFygh6quWPOeOcNVv+Y9GgU
OZQQk4n3jSles1Sxr+um7HNnKdrM/M92BUUMm697y2fu6PUWOEY3BehZet7BF763DTzU1zSGvi1L
5o2uCl5F3zSuUxWRNmX28TvJ9H0m4vGiTsg3IRT1pEXijzU7REHVuaFbLDsjqzM+xPNmFs8xs0G7
qWbVPPVdM9430TxyU/IK0TxVIVPdskqOhXDUYJs4PEYwYWelYf3RdgkzDyt8jxMdnUMzf7SMwT4M
Wcj6e9747t3ktfDQGi3a1+1T4tTxJWB5cEl8J9wZOQQA2Njh1bLNJ10YsDe8gR6F3WMP4or4XrTv
leppwqCSwB6Ls3YWONPSk8SA2XNGGqowsETTmr2uQGD+Z6O05Is6tE1zD7sMI0BSyy9Aagyp1xBm
wa/BQfZ8TgQok77XfWxdMdyCI4EZqAfHWnSgsUbRj6w4fc4lNHJDUPpMR82vtTk+qsE0QO3w7d2A
Ks12nIvIFIzbzuRhmYkL0MwJEnglLdKTkwa6yDPzK4iMUz/CSAGudN+a7ZPS4P+UmVG80zHRnLYS
MxfMBH4L/Nne6ccMTsHk3g+JpjEVbNMHj9TcJarL9wm40RteG6AN8x9BHyZvaoZLjNf8dnOfzi2j
BM4cKqgmnZVOQodyPFe7k5uRTxgAK0/Z+bI1GuDYqxVyqwD29EEKjFVmXuRlcK18DSuRndOoYMge
WmeHYTfwEFIKgODyaZujmBY6uc17YW9Nhry7XoPSWwEUwH+tP8Q1v4fkiH8XEWA9xVPwHiAFh/jo
YcRabuc4AwT3GW8EQHsXazxd9H8TZZt01V/WNc216dNjNVR8JkEFxg6W1moMSaiBx1lVZyf4lmeF
8QUJeRQ5h2c9FtYp6ZXniSDATG9Vj6U5Gw9E39XWOEXeEJCt33nR5J2D0LqPSKVtEx1ZpUbNEP4z
QIzbV9fUx5uWRK+Dyio1KAUyigGU4dmkqfTRtYlrfg8o0PuiACHSqj3YJLzBchX2IhyRjH/b3tFe
gO26SGMrIwsBk3Fam3H1WdLVuzyxvUdYAM6DOr5OIPgeDcAIdibqQxnFXwomBshXhkArC5Kpsjgl
esqcr0gBaCrKMW7dgPmTkQB/sXaZaI1tWeTdCXZE/tqaVX0aYItsZVGPnRq8cWXhF6rUd0yX+X+a
1t7phfg92sp4zKNkuiL88dhNgL1N144fBFIuD6LWKjLDSGE6nZPsrcoujwU0cEPAzlBiJOZS/ryZ
qeH2SAU7AUnGXGycaUj3rKIfDOIcjOK7NH1oA8BiPzL7FdOy5pzOmJlixtUFICzOpvMQzrjRyhjV
M8CIYEaSys2oh++KYvj76D9Vsl42T+fXrroUgvvqNdDpNmmesJVAz1oHOa1Vpdj5hxFHyJMVvEY1
SAH/ZahFchDQee3GgFvUDy8IlaNuiOfdoqshMUISN5SaLBjcyEHJexbckAdaP4EkOfwc3VpcwGVZ
057JKn+J3JVvtFXCJTvJ3XgiggQLi3+vr3LQvm6joyBUKMdxhhQyl00veQfcWtR4PfibWNHmOAK1
AizWnqzKN0fJdrEqcMj9bXY9KOb5xtXzFeXeik+0tVid9hKqKCuHKR3Tk2wZOg13BllE8c/5zXwR
2UoL1HFjO2myk39ljNY0CViEz2ZXv6Oo1aNUGHG8LST3/gyG81c7P7/BDJ1Thhq1zAHLTSzvv9yN
WCKT0sL4ThbTtDwGhaLjPzP/TRm4T4F3xkn+pPwzcF4OwrJHnKQr915R/JbnJYOAYz4/xuUJy0qJ
l8p8si7WTBpd64ZCb49IreDJBOhjwf7K3gDtlgz1MCbDXtWrHxIPLDc9MOq2gl9HPBXJkbTsbcyI
SidhjHfrvUx6LzivQBXfO5iLe68OeKI2EqKHJq5f5LO3Y/ehJ+5zmCqDYd3qQ/T2mLqT3sovicPy
rwnQbFsfGthhHQh1LXbyccmnIfcKPD7jjdyVvcAKdJ+8crvx8i674OvogT6Tu/MGIgJ9QzmWeL0z
tvTxBBABmDNWwxiBftiVZzs4UoBEdo3ssuxOSQcayg5P8veGuiZGXe+iJv4yDfpF3rnlLkEt3eRW
Mu7kvZZ3JW5y1v+NhvjKjAGQz0SeIfdk3dIdZFlujATHkLoNgGgi+ti3z/LBL11T3pq1N8gjFZHP
TQmGfSdvhfwj9a7i/jQi17dE0JnlWuXPZrYNQe5yub9m5nQTwCvjkDIboNe9aGXWwLQNDtkE0bnR
x2d9HjrkZzuNbOc4iQkkMHZ8GxU6J0q4NXpCVpzl/88Pf/gb5C62V5Dd9UBfWi5PDzUZHEo7Q9/J
IUB+31vkxk82gKzhOYHLu9zcBU7x4a35AKr4fAcN0nh5CGtyqg9GkGnTPnKD70qbqvv1DjMIXnTH
hdK9Di5q95hiYnmQf0vnlw+JPakHNBq7aVunwa3pdQWYxzwOza+1PFPu/dc6ry0mhAOCeCd7Qhcl
B6YwLF3mjqAPSDuZcKzX7jM3sMuJBqa+7ZFgO8kePLRWfxozi2VJuc+cHuMjdwZX/tfftfPk7Adg
hb3MAK4wA1LWvjdFd64+AxiN3K5meRuGt3lYlj1JFte6nOjPPCJZ+uTsfafswawkj45QGCNle7lZ
39YPXXTZlcen0utPXm1uZU9YTsFW4Ki8NzUJAjkWsmCvjyh0n9c3fO3Lsk4WxdwL1a471ID0joET
HuQxU3Z22WI9/3MXlGX51OTeco4sL7ufjsvip7ql2xalbf8z9GArR4I/Mc8CrtwmAR6TJ4DcOhuE
8/zh0D2IpkJnoTrqB3woyNMzL5BPvLd1jEGdh2xqnhzmBqwPbzoRi0nN8diOnzJAKX3VXq0ZqzoN
xVPWu+3BNCemErWu7lSRE7vpEJjZkOA9SN7BmM12kebUVzsRFg8O5sXrg5e/KovL67SWZeXaTT6d
kvdJc+qwH5SdUW6qebiWe3oMfcmM4DzJuy8vkoNnHMGs0O06H1r9Vr4lsNqplbsfanvX+JpZiCjJ
dcuIa/AeUt03W3IpAm5YGynJmTg41JBoxjcMsf4WdsDdkTHZy3ssN/KxR/P0BKFc1shj8jMb9YsX
GelBnYZrbBYIlHntSQ4yGqN2A2e3QD13F+Ri+QIYzW9I+elZXlA+ebnHSN/MbBg77H9PvfeIWZy7
YJb92H7x8Tw7ZLJHrIOBqqnOmfPWv09vBm3XjRDv17tYpA4jaTx/ZlI3tXa+BV1IkkrgBXwFl2ww
E/eQH5VNyK1BOTHQRRk0a7/omMnJFnjd8ji6znkEmEM+9wg9Eo3i0N6mOIYts6tlFRVqIifnpmvL
IAyX+r4yYuMgry//Lt8Oh3OjP0xG1hxU03iST3V9tHIva9tfkTGGmyHPUfqHQv7PAm0dOBT57Zfl
ZWLH8rTAkYblAxj/vZbaGez8JuvvEGQ3T0DTyotk7fRhW17oC3+LIE2X5yufxDrGrA+GD/SfBHqm
OXrVzoIgjSyGY+BwkvMSuIzgOxQC9wW3TD4Z2a2FSuzRAh7s5/iG/Gcwlw3WEX19kkuHnsf79Sas
R+WebPL/vxRztQH20t061Ms/RhaXufhalntL5RRi+8GEFmEGOdFVWvuk4rEom8ifXaZccheHTV61
ZZe89j+w+uVDKf/OD7OM5dwic7fAAm4kBLHH4EMv568kRwhdy9dkypGD2YrR/I7WCvHkoItPeR0E
6l42X3b9+QsaAgZpRbLM42RPlTO6dbPWjVNKykFDKVIDJjZPwuS/s24WlKQsf5jLLn99MQ0wce6G
HF23jv0aePrBJks1bdHrzUlC/XTlH2JWF93V1bOclslJndyTm+XS87RQFkkEoXktIICsjWWTtSj3
1s36GNe69Tc+nRtmby1CHYxhjJly4GwBAmQnWZZvHnc8Zhk/H1/++KnQ8k2o9OqHaaR8hEvPm34I
iPZn2V1DlHQBTc/PIGhbJDdkT/n3XXn2MlQByqlPbpHsPlNBBEyRdQn3iRMiCR7y6HpgXQPKA3Kz
tpPF3v/Va1V2Xv76uScvZI/1nVnmM0tnlrWenrXkT/7z3sm9pZXc/VyWJy1X/dDq8w98PkvRSGw0
9qs2ITUrx5V19iDP/be6tYk8usyz5e66kc9jLco9ed5/veqH5YxsLRt++ql/q/t01U+/JOYBH6O5
qg1g9M2vOB7O5CrKaVmryhdebgilQM6ERsTifQ6zrZu1bkrxBIV+R5uyMdhdGsnhVl58bfrhiNz1
TQFCiBT80qPlyyLfk/VlWV+q/1q3nibfO9nu3+r+r5fyp2wm9+cRaL9h5+LQxrR2ngvLD9e6WVay
a/lDrOLfmn+qW9YT82WXX5DX+dRm+YU+9m6a0v9VWy/YyqFBrkHl3vqNlmPIWpR764Rsbfyp7lNR
tvM7BAO6X1qFJEKc2xD5eDnJvTO9lV142ZW1sjwRymZZnZbpQffyl3V4B0wFbXwtK9NMI5dlOfIz
FxJElKzUcpfQkS+sZtrK4YHoP5KsNcrA/9DVlkHDVokhyNElLyZImIi/7f5tuF27giMX/WubtRus
dZ+6iyzKo4OoE0IWLkyvXp3MXevoybSV698YgAHhonh4FU0fHpY3Xt6UdbMMq2tZ3q7/WpQH1ldX
FgWBlH+Gb1n+dAVZN6Ux2Akt5jVaB/tlYr0cl89nPbPGq4TFW3q2CIwYc4Tkw8pxbSbPlRs5MViL
cu9TOzmIrnUf/nF55NMpvVcq+8m4AxX4WEGlwDVAtiBSbmggOeYPV4EjXvMihy4/jdP0JO9MEXdZ
eppUZ1OnjnWSL/v6RJd3/0Mw88NUYW0q9+TjDfOOiN7SaAlyZQ6iJ0YUIpOio5XdT15BOgY1F228
l6/oEqeUPWCY9Kj+Kl/kf6JalSr2WGeTOqlJDmZZeo6RCIYlDmlNbqqabOVmLfuWUNA/C6xNMesO
O5OFARkD8hr5sHRNHE3dv0rOtkUCIFTRrpF3VT6XKoXKpJf5axHBM5F8cn1+wFOD6E6zxDM/3X55
Uz88omXputx1uWaRu8trHpKcnDxz3Mu7LH923cg/YC3KG/upblnVySOfyZxrS3l4/Zf0INC3NtZ6
G2wMsYoTmf/e5tFwNBAC3OswZilCPUOAND/jM8lRSyd3ZjjI9MxHPQ+Ypx7HeDdV4iXU0qM2X0ON
q/SuEFWzka2mNh1OylSYO7VLAen1fb6pQ151ufFS19zaHgBPDUzRLYndgxoGVrZHMgjDZVb2e6KS
oIZH51zron6Ak0WuGdFYiOepg3tRpN4Sf3idEe3PAhnYZ/g31Q7VuAFVDoqyLkXwKI1JT1QDKhCR
XSbPkeegLGi2d2OEFoIDbOGgk9s/epY/PSZl/Qu+46kzteJ9yExctRL/e1YwJa/wgb/4QgUpntav
nTdZPzyi9WR2fUHCQWtQx+n7jair6ks1gellSV686Wpib1HUAV4VItul5rMtgEkoecqsEv0mVd2V
SASjDFWA48aIsbwf5iOEkjAT6HEUCGLtWOd2cT+NcXkv9+QmzXMH3bMsQ1iYILyVR2JXlMgP+WP/
zSR5dmzUWcovVUsDOxKUOHZzAHjj+qzcojxC9VqF8Gn4GImqKBjumjQHE+Q1PevhOncvIDVIr3kE
2xtUv8ZuDB/7eQPRJXz01fg7sprKWVYVKSbd6C6iypUjfGZYZGsc8Vijhv2okgl9TBRN247DIFhB
cCCyPaBVic29zLAUxUN2M/Z9e6/FrfcwzZsqBbZn07dgV9NiPRDoabLVCgdXtJ7sjDliNjcMOrow
/p8xDqf7pQSaA+Vfhz63nl+GlveAyky4LYNmg+6psXc0y9yNY52h8QaYPjc082I7QJ2BtWo73dbj
ZoMVPDIYOIAXXlDcSqh2t3rerEX65zHOiaH2SBvZcNMK/ZJNZmJsNdPQLnKTj+J/K/OuVLajB8vd
CxKCzYgavHY+gFHXHrpvcZ99NUilgwuH7s+7ZcJnBpkIWiEvUYnppj+kO78EWax/G+sYtAKCOK9i
SIFdo4P1MGnkkq0xtq6lm3UXvYuaU5JE+T2PQIPy36jP9aDQudLEvFON7rVCNejODeOH3i5rqK9K
9Rx1JI4cxB73sigPkAp9Q34921fDpsO4YzPOzSMtwZQvAss1n0cGmypHgXbLmLH7cLKVfXeSybzK
S1W1qd07XnCCHIZTZ4os2oEPTrlb/4JGxH+DYIqX61bG1DzUbbPPVGRttj4Wy51IXzAqnAja5zVr
Zdu8QrSon+Ged/eEjs+yhNFu84xpHWSodECsaW4h6xyj+HxS7L6qLnpcuAYC1Ib2Q8Ri3lVg0N3Q
T+tuVU9YuUhQO5EHHJQszshgxqDZuBW6qTRHxDa1rSzK25Mm6vypcsCEzffHHgaALuU80YuO9vB3
+XeSOPOPdl7BOZvvH6rTIPLS0cOfnj4z9CbKKXJXbkoxwXBfy7K3DQ0Skh8q5WF5pIXcsesfAM6A
wBP9BlwXlgpFyaCkV1+rSgSnzu4FGu9B+b0oDvJ41AfVIdFRbSonxSFgrbi4hRMPPNciFLd23vQx
uieu4R8/HOi6BDuZd+Hb0R4KQ3QthhQPw3kj92SdySobywYbRbVIC2v8Bv9LQ3nK0no9ux0wB/y/
nJK4PfgKVTt+vkzT5ojcPg33hUo0cPvpr5Ot5Y+MeaHXt6SZeRSkHU2rgQGLIuVdOG8yBCbuZHH0
fRQLQ7+HvK5GBNfnw4WKcvlmbST3cNC78uFrySNzcuQSVQmK0sMTY1SUi/NuAcVHWUoe/XSqLMof
blAdPTkIgS+nyl/7cEaqm/u2AKDx+cD8V41FBNnxacrtrwn2pCCXJje5NmOZXN0hBHCiobzZpuQZ
VbIV+zgPtBe1CPqbq1c/s0BTX3o7V1/0oLpvGWDvyU3DdEF0kK9fZ6D/5VSNfrWBlry7KZcimVPc
JagZvIel8gU+sniQB81C3Pl5ZD/KYyCF9wmEuudsbjlU73Gvma+aH+ZvWnyWTfjmpC9qXUO/vA+q
ZLx1QkvuhnmDuJ/eb8y4Yteupw1jNmi8uSjbQDQlkeO7f9S4x73UJXYJcyl5T70KHW3NaLayaHR1
fzJwTd0VpoUi/sa22u4ZGyuki6xB34cQKt/rDlsEFb7eceZXvgMFK3Z26punAcvMx8IeXoHQtN+s
4sfk1u4XS3GbS1qESCfZevutngBSqI6VPSKig5Zu0P0Vjt18A7Kl76YIF3G79l81wGdo2DY9eE/2
oqDZT1jDwhf+3ypokf8c/FSnWw6o2HS6Fb1X7fFrK1CYc/LXVLHsS520I5rbXf6qw5h+xvp9Iw8q
wNheQWB8gcmr3skq26/JL7h9cZTFATWJs+aN8VYWq8g1HyeydLIkr9j26p2K1psOI/oqxglcQm4F
xrVCKwZadOWjwmZndwTdo3YHFg9ZT6Rl96XfOxd5pGt8b29qvUW/w+1k8hl5EIwJ3zu17LZwfMKL
LDqhagNTCLurLNoYEeEDqfs3WZyU8YfLN/9elsYufWS8zh6NCHyPP4hTEPbKU5I26l3oQyMOfOyq
+qx8BOizR3aieyq85i2OGvUKWKF/0vWGVyVCVb6M3ZtsIOvRRTwUSpXeyyq5MVE5Cm0IDFWrY7ia
4x6b2uJJNo+goz1m5lNd5we3dUsMC6s9MubF1R6d/Bq2kOVmseDiqqhs6rZ0kZlVx13kdYiO22H9
EGgOVuCj9YpCWPJNtUpvj25mcZJFODpA6vX8vTAHJCmNDizB3EzrRn+Dph+ommzAXVltAIqXyTdQ
1OkROr5z0Ml9fLMt45q5ivViBqlzV8QWAIu5WTOqf0bQkmc+bdod0zoNNyL23HkzaYm/JYJXg9/9
37q1idyzlOZP2ena8d/O1xsAMK0dPVTDVN8PSglcOneRvgPVZfIl+pOp/ps59PZ77QzoA2V6fksD
w0bZuExAxPXTl650n2TTwUhuVWh4X6s6U3duFVl3SeFhwFJVqKWgC/sGHemXgvjVPsq3LrChm1rw
UrlD9KPVAIhZhls/eGYrLortxMcwCdQXVFWqjby8M31VC6/+1ZI3AkZkRugwjsaJmG2B6m5hPXk2
muO87g7Cllq2idMqRxkXjapbwZh6s4tg1/l6dKkQJ//nwNJGHi7WWngkgJ+R8d+pk1CjnTwegHu8
yatFjkulXUInLB3zvBTlYd3T4uHAqx0uLYWmP1lmbB1Vu4e7vV7CcsyrDbz84gSWsk+0XMeWqndO
FnjfM1439U0zTOdgx+n4OOLjsusatX7jbVSB/rjOd+bOT2jzKH9r79XtY6akQ24dnl7sJjd/wUlE
LNJknKf38dKmsQNJRUz7qiyr+0hvqpNplP0ldBsLd1+/wJagddDHAqzKwAczUy+QxfI7/1skhrc4
NJU/CkjL5YfSTEMqLrd+j0n/I1AU56tm1ylqx9r0EthogzNFEQ9QqN1jOouKq4qfXLskso6EA5IH
FyoQGOfaIn7GQGb7U/CNAfg75EPlty7wQQadxAybSXgsXPNPijKy3navAmuOunnuWjDL6BTXr17D
mrDtSu0B3EYLPAeHJXhXzo7gmu+fdN3Ag2pwZkkDNcEtTmvTq9xznIoUIBIId22MrAv+Nc+a03uv
WeJ91cZIuTM7z+MeIN9bBUl1kcXWQHkuc6L2rEcdwlQa87JzWwB1y2vXexMQ0jdlH6h3XVn4b2E1
fdMtod/L0jQjwB3depBNPc25hprlP8pS0IljkxTJs5nr/ps/kUvMrfqlMBznzT8Ofup8i/hUHptB
bY5O04vvuX6s+sr+XoDIwjKnrE696POv2NxtOyt0n1lH3jB5yO8rX0E8X0DeaLtA2yx184EwJ+OM
s+7MZBmOiB2NvEQIrxmh8UfaHVqIqQWOaN/WBrVRGbvSbq1Dj6XgfTtv6BjjrsYbeSeL8gAJ2/y+
nnDbwrL6CtiJXxZtCboBw9ENsbv83pg3NlK8V1cx/oex81qOlEvW6BMRgdm4W6CcykjV8roh1FIL
7z1Pfxbon1HPxDkR54bAFVVCmNyZ+a3vnJvV/IsswEtXRtPbFC2NHi16DjhQIPdS9SWeh+ltrCPd
HZf10bL+P/e3QC797O9bPsehPc1tAgvg27+O/7P+/zr+f+6/fq9aDSi3bbERuR67AwP2azlM9VU1
hbozlnXgMurruiFn8Pu9bt0FUGRzLZd1//VZ3pzgrCR7F6u8E9eJvqgt7aqRt1wZ2T/rZOyj7Vxs
f3ZbN46xbTt1jd4gKG+lrNURTKL5GpV6CDYm97rXw7HxslEpbtfJKPh/Ff2T6ihNtVHDRD4FFUI8
HlLrAoR2+dQuk3XR0CRE99/LWeX1DNdgPf5r67r+Z3H9xLoOtt0xj2ho+1n1faSf5ZSH3jxatyWn
673H/gMimf2aoGfioirzg+2jJVVH89dk9Pa7BoCObKE93OqWheFoAm+lSOWI6itqYoTHh6aUtppq
z88QGYZdx1FX4OkTsqzD+h1hRjtfX7X6GSds++J3CoWu5diYV9yqnLVH+kZ0XAc0bas27Xij1iHM
7sVwZ3XU+TbX0cMCcS6Dr3XDOulhdW8smqxQovfmQaSiBK7T+tfMTKQrgOjOU/c2NmLJPMN00WDH
ACE3hUMIgi4mHuudVGX9jsEfWHztqxLtG4iR4TmKcYJPura/jZpe2ctxmx38MRWXMFDxxJDK+SkN
0y+aDrMvPhxiB38jCQEdC+vfK34yO23sgktVNM21WCaaTHgYFuASlx00dZEiNbRs6G15UVJ08SCT
5c1gF91l3X/dDYOnDaaREwZowGmSxZOdlnm8ZPvkGgDrwFetSe+ADmEQoWOMpnXyuMUHrb7oQZfs
KqQ15yRDVKGNYj6ZFp3FqOONo5kN0aEAZXy0RaQfSHsUN/Y0DzdZNY4HSY7KY6YVGPv4fXRKGh/E
02Bap6Sc8HqtSZJEXeJv47aVcWCQ661lFyNCV6DLAKD6O+oT5SaNze7qQ3uCG0zvIE8cuoGqvr+f
O6x+MHceHyIdPHInnL4LSUoFhfzYUIN2w1HWnkbLguUN9/QZ75neqaJpPPv4UIGgzlOvmsIIEhb8
ON5NCD78dP6dNNbGx4/shep1A9cmWrT2c3RPL+lXZMjzbynRfpP4RV6uByTKA0vdZi0vZ38Qu345
ghXj30EfWInFw8iAypiAdNJi8rugL1HtxLtNrwFDwGw4wkYd72qM1Bca/wx0rT7b+tSBQuYOYGRU
7rNGASQDvG+8xNBaCMrHfS6k6MGXbPNiKqhpVyP4UPRI7nR/2PfpML0Ig7GTogQPVsGdokx5ATZA
Hl8iGgA3QTn0+/VTapwcam1QbnJTGTxyicUNiqCYoerSGazbGHL4rfO9SkwAEddd1rm/VhrLlnXl
f2/52X3MVj4hX/BznHVdVVno0CjguRmOgRe9bLFybKXuqcPA8mb05Qx8Backg7dN3nJA6bEsQrSz
N1Nb4HO5LKpiQrQk9OKwLvpprTioE2MHkwdEcobJoGCZqHmI31MppvI42kmFgwVz6+Rnn3VuXYfT
OHs3Ki1KQ0431v/jczPAqBKB+n8ce13866tNfAQORELOX+t+PrJ+/xiV802WvjRTGD7wzPWdIjb1
g+qjrehz7V62TX+nDaHkzjn/ZtMu4jujKvbr0vohodn3bZfZZ12X9qCL5ovdNUgK27x97kezcrTB
DN7bQHpAUGR/CkXZ5haPAzjgbqDkasQOQHm7LP4imXELHST+XUV1zGunaV8Wu3s30bvyTJ77KANx
PyMUqM65UoVbcKazkwi5Ov9sWLcSYP2zn8CSp2hNV+6eaJHBuXk5wvqRdcefxd4YTcccamqW//6S
/zq0NCbohVT/KaVHFWDm8iU/B1gX00HeU/yKbzxrkMxTNwYYEGEdiuOL1IdISFTzTkByvEuN5emr
FHQYiND6XofSF0ul1NqbpArOpoxxSSyD+v9eXNbh1D2co2WyrqMFU9ngi0YVZNn6s2Hdb11X1XK2
FQOuAOtia2j5JgIL43XxRHq/qn9HCBfsQq5flWBC/taX05NZMmivp8a/z+e892gV669qF0PDNMfs
1tKAqsRA3M6T3g/7gq5aCI4RPfvYVh301IYJsjzFB1OOLnkqV9uMse6dDGuXjAHZ61SvJRLrRfbI
rwtdct7Wc2JAQNFnId7wFH3xm9T4KHX/RiaRGUDCQdeU1Amh9GNRtgb4PpIMFDS6r3GyT36eFx9a
E79Lgiw1T0sa6Oka0vUeNywBakEH6ZnN2fDo10MD05wBxLp1NMPyGGZIAdetORaeJ7+fG2fdGqdh
huclTLl169Qa6aWWxFuyHImKR36b1tX9ui0WFjknQEvE5NFt2crSJcZJiPlAn6PbdW6dyFnwOqty
dfhZtc7hhhp6MT4+35/62SqbmbmLKUQ56zqzCcFNWg26U+Cg7s9+P98jD9m5EYVx488q+84xrlQo
ke7HxC4pEfkUT5RUOdpWpxxldFRo1iNll86gYtYN62S0oAa50rJPLUlTtf35jOJLH+VcQrb792H+
2kU3YzRk68F/jtZj0+H25lR638ddN/tpzFf8tedsSJKLHZbwNMNGCLYcXhpqJIIoWP/64Lrh+yvX
Hxhmsr+1hXj6Xqetv+Dnyyc74RL0zU4+NGHr/a9/08/e/xxX+cwCuA3fv2E5C+vcXz92+XHfv2nd
8v2lXZndxoBdkYrv9NaSj8Wy27qDL2rSPOvsumWdTOvpX2eF1YFuGH7bVITOUjdsiTawUxubc5NE
lVtjYBFESM2CJn/Xi2aCoUdPYy8fjNCfd6bd/aEtd/JSwIpy9NGrCdaRwsCPwoYPZg/dIUzbzzrz
7S0x09ECYRpVauQpxrSgbO0PQ8IiO+4cqeZBDmhWgMO3bHKMDe5WVp08Mc7cI8J7FE1vOz23HVyP
6aH2K5qLu0clGDkYMj+I2Mmll5uTGaO/rOh6IqGzScluFUJ9D4vhJFH1nAosEScQDOVS8Cskig4J
et89OmKGqXZyjCTlWreJdCfHDHlL/IzuKv8oiEWwl1tWDWOPTCpNzt/rFExcnLkYssPPpwIyeV5W
g1zCN1W6WzegQXtvZxRXVdsj5Zzvm+q+ScVwNxAItWYNCz1nSD7MtIwAL4v5IcGjVGKygkMOtgdV
Z0J2aEdnRGoqbPoN9fTSKyMOYMtkSv1rPaDjz4qjGQw6Xf9MCrLFLhqzcasWsMbWdTkEht2MyxoJ
03+t62YCCZCm6q7CRa+wdP82WybgKOzSrO5aA1xT2sLFGYlh7uZlEqVaubcmc3LWRZ4g2l0MjQLB
UPO96md9Y4jnSG+1m3WVJVUqXLJxxi60KTbrunWiqb5KmQhm47rLXxsg5mlT8/3F62pdLajvTkV+
WL94XeeHg2PYrea1U03FevmR68YokfOjbgAgXFbppNUvpil5QxDG16LcFAiC71pFia7UzL/GqPIP
g6KdAZGnpxGzqrt1Ys2w/sFa6dufdenU55i4QeZPZCmWkDT6Gp7X3U2iJ/odyX79+7NdZGzmwsf9
KGwbXLQsBm1+isfQrJfW7nsZh6RqWxepcOnzZXtY6upxCZ7jxrqdbaKDfq6oFVWduLPtRLrVo2Ow
LGhR/M9k1OvXjqzlzSTSZViI3gf3PxozfvYbEyhH6cyjdz2QKRcG3hXRHYZ33aUsJu/7iprLKKDX
uHWgIje3RZ0FV0GS7KrGxX3pB+Nx3W2dEJKpDrZA5X5dXPdVoKx7ekXn+PqpdR2KihRJQnJmDDe6
thzYd2mu2XdwuecbTeveAr+GErKsV82sx0kqdvzYQvm/7gYB80DlPjyvexD53cmRoh2jmeuvmKJ2
LwW2cYdY1LzDQazaKKGFl8E4m3frBqUF7imXFGfWxXUDwBRxqVICRpw3JMixYUspWdPcPuL5m/T6
6WffkNwpZmaNuUvVKt5aEx0T4CzDa4kawsOeJdloJmQ012wrf6vZGuRw+C1XUM/RVbQN2lAtIX8w
kg+1tBRTocXLZJ0Qu8y4ZeHmqc4j0UYZYIcnYRbiL6Q+H/DwP3PLIny957zFyw9vDZv+u8Vaxccc
+madw645o3590y4qoW5pYVzn1smwNkouEwa1NE6uK0HXdjtbpeI9xgBfiukh/G68Wvq8ZcLu+kVW
Z9IsLaPYRfjwMyFGRuqwLmer6qEX2bNYhEfdoqSpl5+ANxHKI2PVH+kVYDdokCQF4O7erBO1ascZ
g6N64W/8e1ZN7Y8oUWFgNDnYx3Vz388oRNfZGOwMyP8kpswBOJ+iHZS97zNmTViQJHBGYsughLie
xe/NwF6OS1ZmB/sEuwMUZsgXxEaaNAmJXfdn6sSnDy0iLardiP2Xpyv3Ab6ON0XXv5ic1mOEHdi2
VcRbOAl7My5dtQmHKewjT5xss/69P2d7nVv/A9Swwo0IOFcSLmlHuVO9OgnEvsWo7cbQivJgMEhI
qrh2JLnbDcJ4TPmrdX1EoY+oQ+Y/zCWg1MTkFkD6WdK9uEbEvIjS8qXj2lz+WetcBrRhU4EF4b3b
KzcNZIugMih0aSUkviQdT3+dGCTKnDfDbkAomoorSZlPvp+EWxXqHyILpY2mn4qhHm+a0Bi+J5qI
xhtfXc5cNr1lilrdIPmtbuy8Ajq+zuaW3SubdXa1Xl3n1kli+hXdTjY0jKV3vljsWEqtQqBD0PG/
XlilbeaHKAMEsGhElz9znax/8M9il2mQZRR8M/1FwzQvPYrr6ShWzek6284kvPLMnLyf/8x6nf4s
rnO2MmBvhYCXh3cBJ5CJtrT9/Uz0ToS7TujHZOm9X6+DdRItiwMlju0cNad1VenrmDsEFtHIamvQ
r44GhtTz/+2L4leqNDXuo1qOBmxRjX3Pmp06HBIgX4jkOacLH6IS2Bisk3UxjqAQK5H0VRNSDkeM
IVtnbsweVxQpHo+mVXgaNl1tMU5OkGGtG+JP7clWxShGlf0duZ9POx0flHIB6xKP4BtbYDiHlH6i
dL5Rsx7daHLOiip0YJRRKJ3L8GTQC3MO/M6l3t44w5RdMoVXRG5XumdDWT3KVevyyCgpoZNZLKvu
AG5gGdrO8hX1vbqfBxyEDAtPWvO5rdt8KyjC0MXe9XixNME2ajGiFLkj9Rn1EdoEPV64PDTiW6Eq
hjspk7TxpRZbmF7dwv4HTzc/aiI95GVJ/g5LoqgRr9VQ4Vk4pVvwS9FGR+hXtN0pDGrZ4eWIMjks
Cq9BkBF2J8Cv9JPElHQlmdJrEJNUQUvlAmWLtkO1eES3Gl24pCgoTrtzqQ74G1uNV4KoaCxyjf34
1ZicGKu3sUrh83Nvn4Ipid0Igy0/j2W4pliURgrp6l4GfKvF0PExzaz6r9hHkS3TSeWOs27tfFg3
UtnuWzXkJMChi4TBmRYhWvFmEPTFDE+2taQuMYIkHms+TV7dy7NFUWDHmMYhT3aaNCEEluj37wZp
R0Qxu9Qf3wiew401od8vJSOBTUSbjjUTewq0ORZ4NNo3+cOD3J72iXUdQSDtqXjKJ5ppcc+wcGCQ
c/7RJSpdNPNdADDYCiwZr61OwJxC9RRKX62Pt0w9npcrSI2N9pyG8x+djW7e8KKsGGRLpn8p1O6j
yqAjqdyirjL0mDVNA/XG0MQxR46FR0L0VCQNDrgGOjEU3F5KOkETiMLnRE5do12QIrCWnVFtn33e
Fx6UVwdfZvxBM0o4Ft9lVHYEE2LuXbpyJohe+rmrpG0WNP51grg+V9bvMsVVL5CD96mXtq3FQHBQ
em8JAHtDC4/0ym11O/yU4LA6xYg3sTLOL3ZFwoIEpCL9MbFIhGukRQdNIZNnx/IV4oLlalPq+WH/
MCnWFiNc2kdCWrEkIVNtZYQkJR9JpXTbuRo7bwrTcitZT6GU544eZ/6mTnPyM32+1Q2pOM0hBxxa
MoORotwGY9yCppwOnfzOyD907cnsN1193yRYtdb4dZHP3xh2+aq0PXgWAEmWhulx2z/RkasBO4pD
FxfPzCEaVNwZ/qpjY5jqtNOYObEZ7nUhyU4PssuIxRMgsUrQJAnmKyU+qmQvj3FfsSCGykq3V7RA
Z9v0HNj9ux9UNVCn4jOeX2Y1Ab6Whh8052Zeoz5iofjY0y9J1QVa6nC0QaYutY127CyPXNs4dSYp
M5qADV/9In0DwsR4jQf9UowU7VP7JFR2y5ThrMlE/zzT402P63BbNid/7jCQzacd9rwG7rJ5uJ9+
45xNvvohybs3pcNQXm6nOxET+XfzgustSARijU6hT/CEzoFMdvQMAzYMuCbcuugAgsXvPSfJqUtM
gSVNOpQjQVYolMptd5x72UtNEv5YChy1cltnun/F27DdUNqJ3bEyH40x87S840EggaFN0xc87lNP
sSl4N3UbOU2TPdMvisixZQw9JhF+SXRvGjVGwotPLJ3R46aR0idg/lfQaZbTPPcGBLoqStDdDwcr
Uj8LKfnMIvWjqTTMAmvI/DJjKDLcu3zopq2VUSyIFHrZrZQ+onAKXhSyoGMG7G+Yins5ri7VkqjK
p6UQ+0drTKwXBn5wSKts0wsH7l29GSVjkTuXt30YO1FhkC1ZGnWrYDwUCi+FjB4hA3gfrBeemkbg
xsqhzqJbk0YMp0yLS5YUX5lmHqrKeG8iBl6juAutNPOEnO5pVCEf5Lf4tQw+unpruGlxMwtAVXsV
HeibTosh8gx94hkSbvSq1E6OpOej52vShwXZKPR7GtEjbSMwlVJb09hNY/2AzRtl6EzsyALs9JlM
Zpg/5qO8Fbh6b63QoH+YnpVI5zKTihdbLuKb3g1Ca2GI/eq1ENp4+jTNberBn3kI6/mjGI1ntZiu
veGqmVFtjWA8z6A5EwPyXIP/pGIY5wKMtVU0cAYLlYqaaA6J79OmbeyGSPKsCK/71ykq3+wgfTDK
7jQa9DTKw1PYpvuGHpxk5JqI22YLkg00TX8KAQfS0AYYrU51LykZgUu1p9Xcn1Dl9XRfNcVAEneC
GQcfGmgA3hWB/ja14xve1JljptJjYwGyaSP1tcmSjwGcnlaNr+jL/tC2S1+stpv76NCJ7GFCRu6m
cvGr7ICXR3CY+oSOas7HvcBEbFdQBqDnTyN31Mw7CpDA1JpD0HVXPI3wELTIjw+t+acRDWgK3rB4
bGP1nguQvwCUHUkMWF7KOdim9KS2+TUBzeMo86BvhG3vRsM+vGYNgD5oQ4di1Ft4+wnN8hPtESE+
mrixHzHFKC7ohmnhM8Gmq9yRpU9mh6xwq3/IWXtK5OGl40cx9HuOaMKA9Jk+2bV05Ml3T3NZ6XSd
yakPLgrO9IWu7tp42I+Fv232zZBvG04LDwlG/tQOR4faXkT8P4ACNstLRJZq3+KnJjcYi432KSlg
fXZaQj0l3w4Rd+9g+X/SFAvlhP60fKyfja49qXZ711mpi5/DtWyDNz1j3IiEDOuGIX010dTDJy16
l9IMLg8C68+Za4OKANj4nLChVgYimnFjaTINxt1OMM442IyWi+yC9WhNHBDJ5Kq4XbpnoyWpPKfW
6MDhuU3jsXEqEyKgLGg40rLgoTDSP2U71k7WpoNX2R2OkYgO61A+9LL9y9QIIqcQcnYe9EetIcou
O/+ta7nv5k7dGsC8zaY/a2TvIKckHog7Q0qphlY+KFF6p0DuPsMgpNEpIIWmkTuse42TbHIasTyZ
eaArmdeppo3g37KcPh4yL7tvMhhRfSLJW1WD2dDU0S8M4Fsftj0vOCLJq/0pj113UgCRMRrT95bf
PkhiArtpd2+ihTQ+SRF9L91b3djboAcp2kR4FNuJ7aWkCGoKHCmN8V4uS9w8BGGViN0qICPQyXJG
xjrZZ3NvHTCZfDYj4D28wbu+/FRaYuNp4PYs4OvE0UlIBQ5zAwzFmMulin4pPH481El0NeHfM0fV
KYiKL0xGQ0coHWUl7dFvLIxK8t8K5DprrlFJKDiC+ZGFP2d+7oLqaBAsBm1+6W2KhviLgLo6IyB6
ItZ+sihauHqweEWo48ekMwJIrH68WDavGmPyEqtbHAZ5mxsYSMUNHNXqOVEr7o7BNepZvtX7bCQY
TxNHWMRgRkrfRhB99eSz26NeLIQsfYT3Ng6PejFsFFUfCawwzYhM2A5GdycNY3mIpOROCwjI8aTN
VT3faWSmqmoeCGjDfodIW2uMzCMh9GiEwW/4VrBTE3r2QqXiDuCikb5I+r1HRXLwDW3EGbilWnnJ
SjBmIO6Fk9Jtu5/1oPYaiJj2ELvxrJ/rzqY3tfujSzdYLZ8ijFlzktAAH+m9S8oNUsa7uBdiK+fV
K5CFmy6fIT4XC6L5rRIYV4+2gli/CB9LYRIJ0QNlkSRwKjkg7iwiMJO0oOfWjqYlHWtIc3BjA3GP
MaEK0d/jDgRkP0x4thvqVmjTgyobpyrmDgw5w4nAVIKq5B/d9HsvbSEOZ5tQMXaRMb7N4w2dM48p
HakOviDVJlM4T1iJX1Bi0DYyM1430Cq105KC158lyHxLb5sLPeRFbY6SsjUwPHJsXboXhdj2AG6X
h1ThwEFFCjXRQL1b6HK4fyQ82CTtCDrwtQ+136ohTVtf7YElIyGFaMjwNE3B2xER6jZXfyGhHSAw
wTYxRL9CjN9GIYykRPvSjDZ3jJF0vw41iecmKUQdvKAqXyNLVqHKmV6Cy6kj2Vwlpq6+k3D5g4dy
eewTqtYqhfsJq6JEVX4B7Ms8WmUQUGqKJyeFvnxgE5Ej9lSVwr6V7IQOl1YZx72p9BZxQFy6oOYa
6CntS6xU4KjboxRxtRW1cJq0fIzTHDmScQMY05sL4uehtXH1JUnhGGm4G3Ach9o5Xwxa2EvxOSn2
R5nNsUcjW8ll2l3NfHg1m+EDkuh+nibXUJW3Yox0aMkDiF7EF/5Y6/BJhtylDiKX4r5PzGvXWMgy
4uzcWx0FlEqmkG2/xnqLo32mPfjtr07IoLphiOIghuOObPreGObnVBcnoRjcukGLnxN1jFo2b0tG
HX2RD14YyXcYjjyqPa6Ydpdvg3D6Ffp6Ty+geaWggoFL7MNsnl8s+5dlSDSJqAuLL2tHt21jAmwC
TPB1gRerhTdBscXm3OnrjnpDuJPK/Jynj2DzbIqd/p5r0q3LUNuMscJIrFfYVY3yjaQammvdNAHA
TpJ+9C7gDW539Jzk5mao5BcpTSm1dOrOH2HujT5meCkYtMrs3KBvP8KK1ntdOxBfNHlKgDGYjk5U
yehruJWTA5G0DnU4xaUqsl2l6A2+Bj+E1JZcn97cvNIU17Liz8kMX0LqlNPUZa7UwwaMbXU6mNNz
IaJ046u7VFCQztGhokENNgY+MIXoXpI8WDLUjPz9mP+abdQuLwRqJbVCphW/OmkXIyKdjORxHHl7
67h6b8uBkKM3WsqEDeXhEJNo27RhKH+WPh4ZSVhe2iDcahiJbO1pPJaJ+juVEOyGMeT3hTdUtR90
JD1SEC+2Ej0qTsUdv7Elk7Ghza00DM0ln7Y2FOBpIt1OP1fl+UkAna1AFlihREipasUN2r/UJxcS
RZ+Fn55kUwJqHpc4C/k6paeo2YcANhyalkynLtTPQQM7lT4qhpnvgkJ5MxVpb84j+RObbh6t/CwK
UKfwuj/hzbwTUQ/bSg0vM8hhyL5J4uIGC4Vgvq1DLFzvRt6m3IoIDvN3WmJo/e6/8Le8+DYWyxHP
KAWj86w3n2xlPE41MBI4c3jJa/VtX4v3nH8WSJRrlNjqTlosl8NyOqW6DPU9yrttFDFOk4n9y3J4
4h6lDYSm+uVxaGzqYNrxOargXQD4NjxgK/SYKKrk4YC1e0JI6jtD5dM99GmPz5WlPZPbfjCzjmiT
xlR9puMM62qkE8c0sRmm8ojyNQJe7k2abMn1VjXtNa+yob5VCr1UGT0TJGx/FZw8Jx+0q5QmpAyF
9tJTt1SCofdw/1l4KnZwCnXxEMzGXkkJ0EWAKR9PJyIASHuMYS0VdmvVaTQaQxImYXVnh8G1/MOD
16fyM6CsHMP+mgpGakaNniYesEUR8ktYY9QwqQV+UMMDANJ0Sw/XXWz2J8oKCP2k9CLSoPUYBJ6G
hdw6affKe5Bb72bXPDUyF2aiP+F9ca8auScCfAqxAIYCjpHsdNPU3C3IuugQ3zea/NK1+m/J7Mkr
0+nWaHjXxTLJmJj3vzlHGoqJ/lB1l6SCA84DgDa4Bd6svPrL4NWSgtMMqRCk9ilRjZnEXfNRVuO2
MqWnFEtixwy1wR0KAm9Zp5vB52ohiunywkYqLmRHF+lN4be/c4GEIuxmoJS0P9XdvZmKo5YZjatK
HTFVTvu9DKB6jCXJE4s/b2crG6TgWNHHxUeYhXvAFTd1FG7lRP8MrZo8VU0VECdVrBSjnTqVl8TA
ULSu0kPZY5nayeWGrvD3RGloF1Vx6NajTZxQeI5b+t/8HHCwvuEnHLvw1oxymoSHUy4p8J0MJXQQ
PfqD9stvkVD4/tecSw8qVkKjUYQPUvIGMzHXZ9WVAplurEG9TLDHPK1VPsyuPah2dF8MVNZRAH62
/nKyw/RtUvrnJEdXjdsC9KuCvzkaLlMynIuY9jw/eCeEeMdYNXTMot/q5fTWlYsuT+ZFLmU2HYFz
AXtcpduO2HzJVI47qnihp02kZuVIxQBeJZsQvtk6jhRJk5+yFDulQv+VWYOggi69zsFwkisQ0nZ+
VnmEC9PatUVhudkA5C5vN9EQvURpLdyvSi8/dC397ZclvZZqcc2gNbZmxsPFqHFb0lvweMc5HzY+
/vF0OaHVVsojOqN7VeppTkf5i8piPw1gCUO8QeNYJqnX5T1XIz3ns9A8mZoqDK4ALUg+uLLbzmOM
U2KUbOfAPKKgfDdE9ZbO820P54uymnHmDnk2EmhtUufZeUEPphXs1Dp2zaGj4VjCLSqeL4iXbqDW
zrtK1zY6eAPePwp+lKlrqdxd/Sz3ezwdoOjTBj5aHZB1/qhSs3+NJskbk3yKoxHRcRXnZy196kTi
YaB6V4ftS9hTAl8uwXnCYorGEnkbGFwo6Ccuc+rvyIi/+GZ7IXN76wPKZ5SADi2tlA0uRMdUZPdt
qL5moyEY6IWEteipLBvKk2h5MebR/doqEMgkZUgel3tGY/eYar+UbfzB6PcBFWh7AJuPp/Lse+he
XvTyVJf+K+EB/RghIYpPov4kUcipFcxWuklPNlam7ukyIq0XTxohQxXgDymdCrOULow1n8eM3O7c
mVv8snOv0I2BMf1ob7MZFM0s0mSf1+e8kCgQcICNlUgfjHudCS2EiHxrP84SuskMZCUmWcFoBTd9
NDBohJxAbV9yy1jHtnjSd1OTKTdSSgWrQolAJcJkoGaFMvIMZTdNdnVAHhc59YQH06ho2S9paoDG
m0mzWxe/14Ghj7kvm9T3TCQcgPhLlXdVi9m4mRV4GSzuT+OLJSJg3BhYGOY4uZU9HQoTSToipzeD
PLIi6D81tU7a8/dsZ4VAtRM+mT4g9gxtnua0bnY9EXo98A7raxKQUXuPv/B716aLsou3zywNB6H0
9s70v0w8O90pVd7pI+Nd09DuFssiwOc4fZU6gKqFRmhvDMofP7e4aYiwM9//rcWic0kRWR7YAGFr
QJzlnL/J4LFkVTfRsIRsoXQMTXr4fPMjtNWPvqF9e+Ih7Hf+ARIzgHQyVq2tPtsJ0G99W07SuVq+
LloqMJpB+9QA+d62nuDngT3McZaYc7ef4tMsG7+y8raMRe/E6XCfB1SfU8s61KUgpWneJipqctP6
rEcdiH9Q3U16eo2X0oEtZaQNx/oo5GBwm1rjjrBxgUdVdoM/Ru5VQTVSw289guuB21o75L3AUEdn
9LbXglAAm6CzQzYgEihmCRM10UwIjUG9ifXyto77lzFbjBbHuN/5WvY1RHNzbiFtBKS3ZZ2RshbY
vGAnjfqApm3sUH6JJvNsB19qo1GTrfFDsxhwlpGV83iM77Phydci6EIWY7Qw0AIHibUztrAcxmJ0
LTtm7Gzqg0NNdRdHsvKc2DytYccyuiXFMmb4QynRUXRkX4xeXBhjPxhy9txkVrqRahHRaBG8wBhB
wm6pO9RMskujB4/BpenQxHaIzCFJqs5d0p6bXkWsrvI/Vpdq6yxhDKknyQ4jUz6lHjVqYVvZMt5n
lPzZQKrS7ymugFBB4k7FfWhHxnASvktWnlpuYhgKiqb+QUkBAsoayJe+KGmrImGll59JXMF+yYd9
OpFnVlLdPqji0GZt50wBhalmJvlkmsl7R5KPt00hOTlND01ahIcg7pcAWn3Vkbg4ZCsDcCdjfSdn
GYUVVf9dLKUn/60iw+IqiUTs2p4acpa0ydY3AdLAjmDk6htclXlBsrOT0Z30lx59nUuPSrmxcx1K
+kTZw1gca7qKjF80dwP1Mi4YyAjJrg6hVBDeOWP9P4yd13LcSLauX2Wirw/2hkm4HbvnorxlFb2k
GwQlUvDe4+nPh6RabGnmTJwIBgJpkFWsQiUy1/pN3N6WeKavauyNZkH+I3H5s2+Wy6QlbjOgqKH1
hDVZSxX7qCtR/OCJEJTCW5ZtqJ6bXt2krCkXow1zOpxwLBfqxS2EsRVqW25QiNxPZWQvrDhbBzqG
LZPPw8H3RX3sibfHDgD3KB6erAyQqdo8kjXj+88moD9EZL2wjg5JTlidfSs6tZGF9Uq3QYsBFYky
C0+NTf60rAjaF8agQIpFDzJx0/XUGDyM+/oTEj3rzJzXnznUuKnbmzEzaRLmT5k1GTtbz0Ezi3w8
iHrOCVXAabDfAMNnxxXr2gQ/cbgbaxFwWyi9gIBdEwjkh8Y2yzKf0qRKl7aWeUskVzKwnLBei2iJ
ZVuGANT8k7wkAy8Rj/yEjaQyl0KI2U+hPJkiem4sPltPa6xdFMYAmPjZQ/N5qiz+49LkJeETEYnx
LaY1UjKW0z2brgmwOE5PSH0ORz+/VQmhcEdlC49vZR3ENXLfdcV2j9fWinGD0UhH1plVlk2uZ205
Rb6M/G4n2LhjL5xisdqKbEuy2EAjZuN25zzAvAWu7ItqieYu1b11F43PRg/rsrO7x9qD6wkMqNpm
GNEwRTeXIZzopHwXuAQR1vG/FobVrmynPfjkUAkcujrCKP5I2NwqXtFv5iMao2untgrm0w4MmM7B
diODmFAW4Gl1InQ6ZiMtDpsZd7LpIbfGDwnWf3EWY8N0M2T6HqGSfGJZYXLPiUJ7HXzzRdW/d8P0
ivQM5hYIhZvldaotFWUcjzi094L4FlcL3dqoCQwKUoao19SQTIh7KH1305NjtnDxiYJuXQfKZ7cS
zrrVKgzXwjg/k/mz18nk4I4nyOmQ9lqqGisd9jmQe1mxsq/dIuwjlmhixCse2/vI8MaD5ankNtj6
iAxIju3nw0ZBCx4c8n2jJOqmcq5oXLAwVMenbtB2U60SFR6qx6YjI2L1zVL3s3o59K7GQjGZePf+
Oaibz4lFisz4rnfh1WG3zyaYp2LXDUCN2A60AwnowFVYs+8qeOMXHz8SJcfMGnOnVV8rr1XefTZ8
fL0S7xy3YCtF+9o7BPSLiBA86MqHhqAAfm8uur+ZRfDDeOw8tocR6g1rCDovysxeC+zxONhYF6RR
dKuIAvV8c+SWm4p8kQNFWWkdez571sSvi+xNNfqvTaeyYrH6ncbcs51Ft/s8+Qp2A/dK1E/J97Iz
1u3qjv8o4q4KIsIvZrINkMAFbLiKlWiXqhg6V55xLWs3OuQ197ZRrnw+5MVYuMADSYJrpWuug6bv
bwpnbYCeXTmDwG2jfRnH/MITNmIVbCxEAX2uyjNwIMVmjGbCbsO+A9M2APJT8RpBsmKrEN3rqust
g5LQa5CbIWcEThI/by+ZBTNX+Uasvf+i+DuyryrSTuKmq0mzTUP2zbZnbRbB1qiqAdZ1fCuaOm19
d6ov4Xwwib6lIGkPsspKSqyMiDwUscV/W88WNN6wS4E/gsnVmUsxVncUFxX/qhtXRck87BXaQ9SG
EfeB+lwjL7HSdN1e+sbOsSxzJSb32Q8DAcuNmHZep/268tjIpD08iGhRDXm5L4f6obOLaatHRrju
quRmADJG7pjsnFEl5ZYfD8bGThujIzyQqyUTxxKOORaWPjIVRIfXRlW3N13h3CUZH2g2JYu00Kqb
xm0KPLw3Dg99p0CTpSG9gerYpfJGgvyEGZtg+Nq3GiriNmn5qNWeDAtkYVF/KUqUXGB0sRRK125l
X1IyYqtiEvWSRevagzrYkWJFM2c22ujfompceVbXYF94iKt22CD8DXLRu3En/+xb7FXYlm1ivQiW
vRITj9H6g4b/AIuc4Y0pF/Eo27lqRnVbtjFhGMt/Skbyn4Lnko+CdKWM3wf8gyPP0G5C0+hWTZb6
GyXBGaHUnO+2CUYzbZ6GpvMWAhnkpT2qS7semZ+N6VUMzq4ysMmOvtsWN+iUJt/KAW6tajes/RRM
jLLRP/ZG8VjFgCkabi69foDHcXQrED6+F6y9sELFo9UXtiu+zYwTFuKok9Subiw93T7pIK8T8i/r
zrf2LpCfA0TFR222GfcLhWx7zgdgi9c6gWwJjygn+LoZPAdRmyh5cC3y1LqNRxFaIAcrHy+dQfbA
FN7n4AoChVll6fXTutWB7nfVeWzjZAssYz923gW7EKgvxCJibQCqYzOmP47PaWa+VdNwFqK9sEpF
tjg4xh49uDsVAEH1JhYtd/e8OiOPcrGiQLCcrVMiJ8auNJu9NuCDng73yjhp5xYskA4OeJOHu7Ri
idu4xpseG+0is+pnJW8m4lwxDwM+Nx1mZgnoqXKCY0MujZjbiy6a5qRhFhsFzrhRmsZd1VO+dEXA
3RLeJigzLH3m+rzaIqu0BzPJozxWdfj9xZfEwk7MGwwcp5U332xfYhF/bapg4u7Xt33J9yJCzAvx
W99YU/3FNwhCRtFMp4/IoBl4POm54y8FEmVEGMjYmnzMXdVtAD4xwx6iJnrk+7+zv1ZF5a584gWE
aQn61666UHq2Vab/NtTDXa3bb0XSPDtjfU8WwlvqkYJOvo1xlouiVOmxHRDajN4hj6rgGmwJINlY
HjiLNp1KtvwqWWfbM44IpX3VvN5Zlhk4sTmblTXQ89mpJStsd/bdYCH+cBiNcWvzC8r8fJsycXuW
8slow++Im2VEnsthm6vA2qC/B9VbZtfP+EwRjc7ySyk2mseTkzkddWV3l4oO9ePsqx47YNOHdeuE
QOpUUeDLAO+0mO1nlBGAnae92vobCU1nHUzueQCStso0pBGAXoelCqbXDQ6DOWmLKAzORa7gWmmk
Jwu2WpyV6bYZTXUNbM5kddEv28zaav3gozZWlFiwlHc6A6Owxs8/FoeKTakPoxN3xwDitVs2zPDb
sYjegrycRaeavZEp/N+4cgqLKA7LWzZhswfa2D9pU+AeiWwshxrvcccMtfVgZw9BUV2NFiMIZKp5
G+GqT8G6OkTL4XubZytmK1SSLl+Go4pxlRGf0NS7Bf6N6N9QkLEaSGIMmDuBnNqWjVKs++LSTKp2
zNJu02eKvypjFmVFvcszjXUrMeEwC/n2hmztBNM5TJmAvKDM1mrRHHwH43ZfxXYBxJHmKvXaTRTo
yt2nZKjWVVezBGj8q6Kx6O+z/NUnoVdGmFG6vhKulFF/sZryItRml7rJuG401rtJE1vEgwzIQgmK
LF5/bXzjayGOvsGsiU+gTTrsuwvGIRcmNPfOfcMj5YXglyidJzIo2wEbODgtR4NNaeCzjBh8/QJh
5RL06iXsW9Ae2r7wk3SjER6wUus66O4M5WE5WpQYKY5gXYtKf66H8AGEJctRdKjMpoOokVk32WTc
e0Z0J5hTNo7dbuNq2rqFdvB4kkMWXbY5CTKsKddRRDQSx84orBZ6ORgrYJSUHJ/FTgEupk6JmsPl
DvNgO3baxm4aViUEG108CxaFkpzEUL16Ufca1+QqommhlXdJ2bb8aKD8efknPbBew8F8a7scvX59
ZahJsUX8nnzZiLBCya7dCr4SkiVhX2QVwTPlYuTTQ2DaT5E97FTd2JcBS1Wl0U/I70D3EGB0Wh6I
Zu20i9N3TSjrUi14YCAN0bliY5Y8YdX+a5UhGxh/FYbAhy3eE9S9tWwicUmTP0+eu6rGSWyDRnt0
8WEtS/dz0M6I+DA4KT1ACoB2uECkw8lM8T3NdQLcqfOoouLWevkFwaMO5FV3X3bEYhofMmxuW2eI
YxjaecVdCpFh4U7jKWvdVTiZuCjRhYzJyUAnhTSrszGd6s4w05eqxqtMUW209gGkqd2DKwgvGy60
AtO57xuNBZu5YsolA41GAjBc8Rhj0AndBHkx06heMrVdKaBUS1xDh1C/WJqNZyi6gREx97bwdvMj
j7zA85TF5kIEGdx0qD5ead6WRn1jVoOzJNfIthvTuoVSGtektep1Bqand0A+Ds1Rb8kG+6RTKuUb
Sg5YPRJbXfQVCpLgUnWbr7YnX54kGvtSe08Inrkx1Aqea9O21dqnVCUEhirSzEjfKhC7a9diUcJC
sYetMqcB0ZMKkZ1Q/ZHgAKtfr/5SOtqmrcSptW30UAqcIWPmbAQt7JyAZtuc+0I0Zy0P2zMBiIm0
Xq/sgI/0i1ophn1ai+IuEkp8x7Z6PpcVeQ3/EZ0iHpuWhxakF/jasjLVevujmY7K0K2xNSwvsgo4
AHkIU3z+GCTq/Yh53BnW5lQXd8RhyjvgYveFiniHrDKwd70pXXX33mHulWBguuHdBquPgQikw9Lv
dWUv+wG2Hm6HEvv6eVR5gFuyCyBUkrbmncm62qqbJQg7ExmXv+qS0FlqiPpcZA+0u0bQLhEBbTPu
L2LofhzY2906IusPv9UL1gZI6fQktP7qr5UWKhbiRJ5Uv/moTrBWu/FBGMlBZX2Sj1hPBeaVvcim
0EvvGuHp+VB6AKfyom8Osmi5eTx7wE3rcIjaB7fyk6NeEkvM/L7lydE4t3ggLBPoN80ys4dzrzL5
ykvHyq2XPmC9vSxGiRttITaI1fvAvtef8CokaDa/bJWgOhdr713lSzlu8UzWRZzlK/Uhlo2T5/gE
JOjet2W6YzutLGUxhHl67l39MS0V3oeqXoxSq+/lOBpXEsqoypMcyMwA9ZWZ621kaxOZyxFML6ya
JL+VBzMpq01c8dNCKisIlq2Vo3XRp/VSNoNozm95wXBX4cHMLD73ScMpAHVFUutjnLgeB/YD2ZYg
hb5pGiO8EGIPNnk/JFdS8DNyoChukaizV7kfdncxkpqrGlWF+7EqraUH++aBtVe19HsreWqIvvG7
M/vnYELPzk5M+1M2mNkiUdr8i6iKN0xloUtW2bPTRem3ocigDUbGazYBZE+c/HszsKJIyamQ4ciX
nVowcUzq1RtY0SyqE9EqILkpKjTCioAfYE3Mcqej95RvA3IhbyQijkYzla9JZd/aIPy/hn302cmC
6kVlT8DqrXY/6+RuF3GUjJuw8LFGcbXyFjN5dDUTmyloNlyWdX5cQKmcFBY/XVneygbN12wmCa9Y
y6JsqEKCQ5GfKCx3GOq9X+EPawuI2UoWm3mA3NaddTc4KOr9fA28nnPg0+TRzL7Mg+VU2epGMTRU
iOc+cnyXnOB2KM3u/a3Khqz22m1Wk9OSXeT4g6KC8+8C8v15CZ4NRvpu6mLsIkmBXnALSndtaUZY
ghbBmZ+Zsm6UIbpHxCBcVprZfEkT5UY3i94nR3w7OV7wvUzNFwDe7nNv6Q4WyA202d5OiKq45VHJ
cuNo672zYfPa8ftPdfLiRvep97pPZo6US2CuYQ/wBU3xdJvZhfV5sPR86fv9dOdqYb5xrRS5nbTu
DqD7nS2uzd4FW9N6ZZSx+gSiMEIwKbiWanyXTbp+YxQpQguG1ZOaIBfYxkF5w41DosjP45uYrdPW
QGvhHMci2bYlKilJRoIrjfvxHJtGszUyUAWZIPnfCi09a+2ob1G28c+aq1tbfij2KY4hAuRMuPzK
Dhmgk20BtX9nmFFwy2qEJZ1mW9/85ICuhPXasA9f1I0/3smuoTkpRGX+6jp09W9dDWjOdyoe39uu
MZl92/ge9FR0wvts23tom6K2TDhD1hHw3HZl0QfrHrvQVVGpZP28/jbVa5yVI29a6+HU38oD9rL2
0kBOYiOL2txP62Di+kZhbgumNoy7I2LZqPr4ez0sh/frgoigsqN71YEk+OuEmx9CVUT6wfpfm8JF
9gaeErtBZ5fjogLGsocMDC/h1kBVeAVoZ1jLuj53vFtW92D0UdwkJ0Q/WWf3xqofkWeSpT7w0hsk
ynayJAeCn+buItzzgDMzhjyYwvQwbuY39FEHnrMilWvp+/ZnP/IfKx1pu4usKlwnQ9Kt2uUVFupD
kjQrVe9BVxBAaTZKJPjusIMM1rAR4WMqU0wsS68vNo8FgABzJbHJePlerssKAT7iuO89ZRHhfEJN
8+FjCNmQm35zsUipozntIAPT1xfNG9WdDNxnSsKb4Mb8f1T6pqXuFI0Qv7xQdpQH2QAPlXTwfPE0
FcDHY9fa+/MGtAwq46Yj/nPx0xJYC6qBX4ga1iR5zPyqFwhVmBN8nLwl4WjY2Vum5+5t6EO8cUvi
6bI+td175D7Ue3de7pYltBglaOmf5ce8QBXKHHGb9sasXMv6NmBH1LfFM1kcG3GiAXvViNRlamI5
qwW9cqxt7qaFPG1GnEuzoUPK3FSOsqqKYlpl+f1U1n60dy7EtSRVvv9WL4u/1Zm6o+3TMl73DjFU
fK/GY6CPPw6qWt+GLf/rJMCLp4FtftIiyAdqERdfSNq9mqKwXhQ7e2o0rdkLyxBbR4uCtZsaqH6g
Af8kco30GQyPTHeYT30NXaYqCZ9xvMTUmAkTVIayro3x6KCy5Y2RsQIVzvyXDTdjWaZvY4GoZ1vr
n3yzVkGQ5g479l459M87XeuQFVVJ3S/U3vB3XpqxtW6gdjl6+lK42mf8yZU7BLPzY6YjMxjaE4CE
od2UaZE8dypJtFFJtI0CheuL5S0ZIF23z13lFwetrJKNCkFsn7d++uSM455gZPai9UYO68nzjmnQ
RXee8L/Ll5t0h2+wHPKLnafdjeeTZRjmC+b3AYKSnFYENjCzfLFFTvJrhCTpWR6MbGjPpWiB15oO
EgcKu/QSgOTZ0EMxLGQfuJzzKTBtOHDi+KP4cwjZPS2K5zRN8t3H0IkBLFgoXbNuS6gBwzDt0W1x
b2QpiyGg2R2y97IYVaBYgKfue6e+sUkINvuaCAjoMDVc5qVSPY8dedUoE+VneyJvHQ5J/ZIn6TMw
j/4bFs3nlvXoW91ZULIyHwf7fFrkDjSBhcJGfg5Huz78lnQAIeP4Yqbbp/DEG3jKs7hcbpcozOla
sQixlt7K4kdDnCgpPsjgLDvC3ZfwSemwETcQpD45VlC6m7oA4tsPVr0PjPYgS/Igu5hzP1ksZ3aR
6H3iZY19Gw6qss8ceF0pLHV26R0iCjrkq1U4N8s+leKpyyQhJlqZJn14rH5jS68c3i/RtWRZ6b55
ee/M93Sj4SxhVqZ9C2GIQX6+xvv1vZdW3Fm8Rg2k4DgUTb9ZNuCw7/w4ze68ecsRqhVYnZ91Tt02
q5gQGNAdJOFgrujXSnWcU6lH1QkuyzN7YvNBhVaF3ph1LWobSdkIPLnNjXiSjSaq9itwIMVOLcAJ
Np1RbDMbvGvSGP5j6OX2uugQR9CjAR4V9E7MczqobkNqPUwJKBs395W3Dfk17y3rWJIaVWM+pIy1
BiAbnwbTCFZFlEAgAilwTzRzPTDW1TAN836qPAKnts4OE5Ide3NE3Q3RRAvZahtkOsfG9k6k5xEY
DcPkpqit6sYGsUYKvQq/lnZ6qLLIfKqMwoZT4SMHMqXhc6EQQJg72L9eSS61JqjuBF/Bi7xfaTFj
LYux1q/kloi422Xy0CcwlBDwDG8jz0M3SmtyUiSJve1HSz9GPCOAw6QtGe0oPzG/NdsxVe0bweez
tuPYuM0T7O9CVbEfhlmyCD3eRVkKZ1u33jQu0tmDobVH7UyqMyFwierWXJWB4D8X8+G9X1OJHG8L
5ccVsqUZRxySe+FhQQi5nRz3GkRie2cZbXBfWGhWhAi9rWVRHuggbKu9Y2U/s4AQHvroIOvooAnC
gURA+r3ntgJn2s4/WllSnfugT9dxmjRPehh9k1+1ZnwPzT54jbhXCaaPGF3M1zhIFR3FfE1iE1Oo
IlE/TcacPui9N5G9X5O5ibbQnfTHNaUFLiVOsiOUKveoNaN7JOVJfqvXSUiUUeZvYp4NFW7YNGWy
6fdTFsHGSmnDTTKUaYtJgYDHh6vuoua/R+UZH/XRR4RhYaoOx2yu+Dg0SYgBMKjXhwki7bodcFyv
w8E45Zker0MzUp4hyV967sJXM+yuou6NZ3gLGWnx+l+6eml7kUtXEQzXwg1/dP1tVDGpeKznZUwY
8UWvMuNR9ariwe/+Vgi7F62z9PcWzf1by+/XFG7Rb+vKA4QylR3O4rU68IyF8U9CVBVreRprCAKE
86FwIxQmnYuKbtexiuf9mjzN0KBV8FT9tVaWUYavDpNByNodlUNm+kcoI2KbkCo+kJVXDrIe4jvB
U1mppYODLvLcm6Sfmy1kr9bSWnMnO9SyVp7KQ+mY5MrsNloUKGf86C9bRs3/0rpVcByZ568+P41d
MhCY09Iyu3qZll3lGavQp4Zk6uGjfvB8becYJO7lpb/2BW36o2+Ddu8CjYMW2WHHP8uDidAn91Eq
1naZol3StHC/5elHn3ok3fF7H9lsqSZiLR3GMiEwQ/9BQfz9mGWNSnx6PtUVEF/yTB5qn2cX8KRg
8VHX6c5Ynj/KsTXFmyhFx0xeDMURpabfxiFcSZKmri2mK4cc2d/GYOFkL7NxUMHXFHC1kOvr3PCK
kEF29dUgu5bJaMMR94yVO+rp3xt2TYeA30dtYRj2ikyrsZIXygPSytm13lVzT1lR9+DDLJYcW3ga
KU4zzxPpxjNmCOVCFqEy5dvaQGlJFnUBZVSBq3mSxdAKVzwg9YfC1fVrnIoHWd2HaLc2Ag+5aMzG
51oj1csWwt7LVsVULzhpTrcYZYv7Opveh3YT0R77qC3QU+IiMh7jGl0h9qPz29IS1ARzUzFuenyV
nnUPZ5J/fbdifrcsw4INmaTh+ePdyiFj3m1aI9BcwtLfSiX0lMfFpsl9cNGzWPq7Ovqsp/5RLOsA
JpoLhEa2yoZpSJjZZTlRs8+JlmQ7WRrT8shUCcUn0dZuxFoXWmAYXtF2G1Y18ez1UNsjUKYgXXoI
FdzkLIWwTvJM0g8V8lmy9/uFthGAnS6d2dcjvJpKHV7Bm/lsLfrbGP+LEwLyx1YZnGdV5+VHd4B1
5LrXsosf67k6c+HZVDHp9KaNneehMaIlgfjwJFsbK8ITY4yffA30dCOw2Bl6xXmuII1tsioaNvIq
Xe8JR7ZRdOMqifs0RSf5ko7SqSeUXskAzi/lRRGJ3CpTtrI4xuPnCd9ZNKzq4qH2vbV8SbchN6ZN
OF+3XaI/CVhjceicm8Qg46GqkIsxsjrjlG2f+9Ik9xJplgcuVNyPYyKQG/rZPChgGD4umaZpZBJF
Yt/k0WqYsE6C7t4P2u4eoyVChwngUM+niOQNBjL9+PLRQ2u9xz4ykrPsj+tJvTU6iJayWM0Dzlnc
eSx5TV+l5hJNEXfrGua2acfqMmTw7VkAALWvFH6tKiKZrWH5r8FtG3T5Kx5OKThBf/YaELBtp8aB
6N9Hj6ZVf3UNJXuNPR34i1V+MnSzXDcoE56IRlrnYtJKPJBc+0uklCvZtXTI8+m96txNCd5woxry
JDGr/m4q3G4hX8+CpJh0VvniFUAVlXJgMabE5rGGVLnOQ8t5Bjhwll2bSP/cOSocRN3SeFNEdOT/
kHt9ubTZR/31P8Tsod7/hzxlTSX/hwrW0GOYlV+B73Ybr4zFJlHjaQc4IF3pCHs8ymJXxdlKD1T9
UTT1j9bJ9Y2/FdVYL3ckjdINbGfyJIYSPan4pK/UUa1uAMP3+1KL6x2yyeiIKmGystHN+zSO3TMQ
aPHdqY91okxvTck0gQh5BKGcqyfXq25q4pl5i+BCb2QvfVoGW/SyUuTvkr44EZnDMmo++63YIvKM
zbBoluwD6F2W/Qg7Ahtor0mtm0Qz1t6ghCfSRs4yIe66lvWlo4MFguicnQwzX+dNj2WE33KF4YYY
v7iD8z5AvzdsgauWNtvr2bZ6EgIs6FwqIx8UT16N741dFWjrqupQJJgbZBfZ6nZ6fiSBgIp+RIIK
JbBNUvnmWRDfPFvzQRaDpLeOE+aSsiTrZQ8tJX9E0sdGmTqLoL7P1/Y5HkeBmW4CXG+WUoAdputj
gdD/fegDmKw1cBZSCN2e6kfLdeJ70unBe32R2MtW0+svqG3ANu9eURvnGQb85dYvhLfzkQ7aOkGS
3cc9SY5GUbtXo1eXCEC3LyqqTStkHLUbpFNxQGuTcDOUSv1UqdqjX8U9kjoYZY2Z+2xGeKhEmh2f
2qLs8QAxRlT7R//KHgMydubfQivvT4beWLfmfBA6uEUzvx2j0JoVxdozEMwj/D+wlpWIq70+saz4
6N/WdbhRG7Zssk5e1gWg8MewTbeyKBvUsHpDtt48fHSzQVLZdZ5eIG9at0np1RenU5YfHVCWYWkW
jd8+hqkNu9w2E6Q+eZFsaNtwWMVJ4EG5YCBZpzXZgNl1mO5lscs9a5OFBWgIFW8c1zefHbZ0x94F
BCCL9TgGa5Rq1J0s2nH+2JDuukKm8u5hqG/qpjWfi9GHwObeaUMkzqQukOD31e/AsNRtVBVsaWSd
PIRhVp/gXEFbpq865cbGm6pi33TZZ7DAUM9dT19pqhPd9WNmXoX+tSW2AHEGu4o9MmZQXufGvMrj
O1WE6kolO7SWde8NXvHZGHXtKEtIKZpXN/squ8ua0NTUPYvWv48TJbkKKqJR1pXddRBJm/qzD4fq
fQw2F8C1y+kz5BdnWblkpiNS/9o8AYXovd5/lDzvvSTnqgGVi4+27pfSz+vkJPezp7yOnFN/r/fk
qucJ8GfP99eb22bBnX9znTv4oB/9fu/3Y3yG2Rifzdi7a9Ox2yHHEp8/6uXZe105kDDrQTbQ/aM6
q5jpF7JcT923xAeYjz/D2UvN/CzP5KEuRzRV9KTFQOyvBk9Tw+FvZWGHu1z100PU40P5PszHCF2t
jGstmrX75vHlQY7FoqBb/PGP//7n/34b/sd/y695Mvp59g/YitccPa36zz8s7Y9/FO/V+9c//7BB
N7qWKxzdUFVIpKZm0f7t5S7MfHpr/ydTm8CLhsL9pka6aX0ZvAG+wrz16lZV2aiPJrjuxxECGudy
s0ZczB0uuhXDFAd68dmbl8zBvIxO5wU1NLMHl9DfIZZr7UzvOh4wwGtlF3lw0tJZZhV433KhhL3L
QgWTgGTjR7G4qSbTeD+kk3YjmFoP5Ib5rFFLEjeg8outovnt4qOfbCDnhoFmHiKZXIQERc1sV2ZO
fzazdDjLM+Pn2dwD5ZSMZRy404CtydnTtX0TtvltEQKl9cT4t5KbqXszcMfNf/7kTff3T94WhmUJ
xzUNx9YNx/n1kw/NERyfH9qvFTauZ0tP85u+VZMb3C3mc9jbNfmNuaZcmyPOZMA2BqRD5sOP6qhy
kQ0sa++skNxcpUI1EbwZ6ls3tCskFKgbPMsETqp2Aay+v8pFW30rk6rFfSZ4KoHrX0Ky4U+q/pTE
TftoQJq6i8Fyy1qnbaKz5kExlMVEI6kyGAri+fM1JtyDtZ/UFeT91nwCa5EsJztLjrI1y+O/jT8U
fxtfMdR931YQLT0N11PPaxDrqLsz0ef//EG7xr980Jamcp/bwtGgfAnx6wfdOpnDgtXP3oiI9OjF
8PnJT9hPXT5UEykLiH2o5cnP+KO5z5FFrbPs8N4vqFuYwuiIHgIxVSfCOvBhY2641BpbTDPnys6Z
8cPy1PPEfGrrP3oVpvXWlay7Sr9w92hWGevOaaaXplmMNfHwCYOYjZrq7b5NhfNgetpVtqfscoiY
6wVMTs+6qZA3XtadM714dfwwEGN+YA74bcAE+MGd6hoADZdDgm7pZA7XzraDU9sXZ1lCJHC8/qjv
rvg8o8DXFZm36AyUH4G5GCtPfHTh0kZk75fqiqhWE+uTXR6B8giQDkHCPhzuVK98GAdNw+CtI5bk
NPP/4iufbHs9tqb6WUX9fwdYyHovWmN4k8FhvTccTILC3EwxTOXqfzfqfHlloIUgb43//mX6q+V0
+C0vxir0g+a34j8f8pS//52v+dnn1yv+eQ6/VXkNSOA/9tq+5Tcv6Vv9e6dfRubVf7y71Uvz8kth
nTVhM962b9V491a3SfPXND73/P9t/MebHOVhLN7+/OMF/SzCrJizht+aP340zdM+stDzr+Tng2J+
hR/N87/w5x+XOEFcOn35Nxe9vdTNn38orvgvAW4ZgQtDcw0DnY0//tG/ySZNNf6L/JJlm7au6ppw
aMpQQAv+/MOw5xabNDY/Rfh4Fo+bGrLO3GT8l6WZpomkIlh1rnX++OsD+PEce//m/v1zTdfUX+dX
liyuYbu662q8Dc3g5X792Vdd7GQD9MCDEs6c25Es8FgcoIAhpMO0h3XBEjVnGJzxoK9a5T52EDTL
W21YBTGqYDgEHAlyWctMEQkyb3FzKJsUhSIhsNBREBYUiLIKccgqvzIAXO8DfIKPrbEtZoab0XkA
v6rm6wAaCz4ONBmAMktM3ldi5GcQoGIpWOoTWUxdtF0xYowA0i/03LIPBSymwoTQyU4EeIqqoA9S
D/ZBnn0cFLEcdCKdbFdXpu0q/5e9M1uOFOm29BPxGzP4bQAxh+b5BpOUKeZ55un7A1UfZaWdbjt9
32aVFBGBpBgIx33vtb61Xx9SA67D3z+EJMw6JpADt8DWnlCEqkfmpf9sgobUXr/2MzcxLI0cZ26C
owSgNTeq83Pw+sC6iZZD1r31t6x7U97ADyDHGp431a76K2xg3kp2FjjzGgi2bEDuZaea8WtvxKwa
JlU9Cix+x++9tqBKZoXOBEWciAurPfgdAPB5JroqA222EUKCSRxZ28I/6+AfXbQP4NZxyJx+NrHS
o0Mwwe1MBLUuNrXecMFHItQ11PJEVe2Mvmv2mqvMNAYIXWq8yxdmTlxnN0hNPs1yIZxCAfJMOX1J
0f4DMynfbBRFG2CFt/4Q12A4TRtTpp2fmoLw0pogNAKKXuEk0knv022PnspRxDjvC5OgZnTGiA47
y9XHSr0ErapcWFMBx4I1ytuGoWFLg3Evh1NykGx8GmoTjLCqFESd05dGgffSizRxeTaXocn3naWf
6ljryLzuvLhVP9C70BkaKTvlsqxeKombSt36Lgtl7UJNesEbADCN0v5+KggUoCx9ptcrvNpoANVJ
RkhqU83ZyVJpO6Si2Q+6tscOlF3poWDaltX9ThuCXt8oCVc0iiLTTq+k3aiz/LW5rm7UDMSA5etn
ZO4bFF4N2aqFcZZTTFKWPT+tj1Gm591D8ZRB8tmsB5ixaR/UWtopvPTLZE/aRVmedduET72kTtsF
jLA+Ni8HmFF2DSrJckN5fjSDuN61lD42U5LPBBXzsgYz4v3AjCRU6dOa22BxsivEes8x+dAdy/ea
73yjIzuJY83aokr8131D/VqHyVVEhh+k5jA7SSpySBJVtmoetEd8jC1AYRnfzLq73vmzyUO8+1D3
gEYAYDEWXLSi85fjdjqtt1TmrkeKr1Q8Zst2TTUABYgBrqpvIUU9YtcLGKFwM2JNHAN6DsbIl6XS
CI0NFITI3XSMylTaJkFPuJsYjx2okI2gSYYtL8KzDHRQOdjjTRKqLaYSW2WGkb2RiZQdaSj1+0KY
jmhV4NaQCbPj925p6W6tJMVe9kugq5+YCvqj3o3DUV02Q/quG3xyttCA5hK+daTYy3vRt5CtUjKP
lrtEDaRXUfTe4xpdewwJoEykAepW2YfuYCoY8IqApliVwPMQCxI8oUN7TM34k/5k74UaTOZ42VAL
+GdvvY8Fz44OmUHMNFLqxrcNd1bMfUamyb4kkt7Ty6aim7vkmAlAnwEa+vUpzVnwrkTEvXy/k90A
lMAeJbxzvLG5nrqRNiJzEGRwq4s/gctYjUsXHNXIie1Uaag6clukmLAL1aHhytggM0M6ajmBSa1c
mQfT3+oRAHSkcvKxjbWMON1hC8OSmMxql3aC8r6EvpQ88kdtnsxjhfyWSIP8wfR506O+ajcZjhFH
9uE3S5OMi7ugYGy2mnCHaGlxTJrAnARLIsjPTU+CjxFJv3KtFwdy+oCDGnvQzRsAcfnRzBY++rrb
LRTzZtmsexTLNpodSXj+JDnciWxEXbycANPCnF73oHbctXJXbv0FVx0tzHTTiLhciYVh7XfLxSv1
Kd35MU5bvFAEZ7XDUaKAdNRznSoP/E6wb9pE/Lr6qVJ6g07h61ttbm6ttPeP1dBo+w4DYPNqNL8D
RWuOVUYWOh41rqKWQ4WWtCtBE39UQkTAtol+BCXDemSK4g9HKD7i9ejETHGR+YSL+nHnWVlMosOg
RntUeNt6OlT5ZMPfRky4YTiEHjxJS+fpWU3vhooYjL9e+3qzj2QLRAomtAmP1PfbAEbRATw979c3
Zd1Iy9thjOY5VaePIVcA0MSmdtSpXHtGqcabYhbyUc0iaxNXISRKzo5kOUHR2rjzNIM6UkXnUTiJ
N6HUi+N8NVpasTehozVt3h3tvEaWUCQA+2EWdphKvU4QkeIrQEoiU+9IVUWnbvEdWbqZpM6VoxEd
p6XfyRLvXm4ZILqsDOiT0GIoR6vbEy3mArfjDV82MA0YwIpcBpxipGiS0O6J8hAiqwU/VxwzTBFx
Evn71ORaUAKjKRfkOQl+f27W+5q5u5WpCaFrYbBbN9Rj/9lbb8rLkJdFEsaEwMIsUcC34jTbr9/+
QFYYDdbddcNCWYCNsAzcbO05DmKbZgS8R3P0h+O6aZWOhMvG/x6D4CtdTMyfm5zQlk2j9tdSac5e
q8tv699dx9ufp/Fzc/ZlaZeb2RYyBRNC8F1+ax/8pASA1VcTGUB2+twYIL17rPTHdQPMVl/0yZge
ENefFavCUdwaXxnzLwQIxEDjFHaJJRv3av4g+WYiO/lyZoagSQqMwLOzfjdFE+K2JWkGvDHLAUAP
fAcHv0JbAkmVGM+tOgSvKcqzmB+M7GrYonpjYK605NQVTbIblzQEMrPyY4ZkEzPgsqsvm/WRn4eV
bN90nUZs4v9+bD10PSD29fJg9W9aKvMODLGxB1/rrLeIGCiPcZcCyV8eXG9+72lmctAGhvbKDIDl
L48WSVAs0eH8CAvcoj/FVUEQp2WAtJ0d1GXjUY9T+Rz31nw2OnHoS8neBVY2eVGd/44ycCkKouQj
GRjzVhHidsKpe0wXLP26Fy97eVRD4Fp31zt/jvnv7rOacQAJGCTOz8HrXpZb9R4LDwZw/sa6+evn
1/vMmdi8da+jVE7EAKbi9atXlllEVXD5FkLgyuG7jeoyYSesaWRA78ZiW/lySnGkYFj8r0voz811
r58Jnqb5x8V1vb1eZn9uZlilKalMR0pd0SZXZFSwyyVHXS4+OIrxO623h+V7ZOi222fNAJ5MIW5h
3UBahyvD4hvzfkV1RQPTu25GTCnuxBXZwSQJC14hkw1DKlInwRCNSasjlYPAl2Yf9Ym/m2C6dQSY
LiGCJprzGToAuyPplIijlkjCvx/646gIyYDsrUGC61GUA2RCI2aL0cdbsw1oBoAyWi5D66bL5Oaf
RzBWz/VpvZdVC16HdXcNSFBC/AhwNfnOTNrI1/Xnt6iNQcimNfYp/IUQBn/FWoBKZs24/v3L/7zn
51f+lb4wNip4Dgt2JrOmv44KJwyp3498765//fuJrIeutyMcypOz3v7+iz+/So7zylHpMOcniDoM
EMvLX1/NX8/i+2n/PPzz2/8H9xXZKbaoNPVbFkKH2Z+mhvVoFOiOarqV15TavJeH6WHM9dEhf1R1
R6W6whcP8nhA8tfP+VMc2b1biPIpKQFFGBSK6F7L+k7xrZsmGcsXlsJfTNHfWwsm7Ryq8WJnyLeF
yuEKrDZSI6nnRE34iE1DJj0v8Y+mQEocdqi5fENzkWpMwPREi1SgfdCKiCsNgj5YJDAJzL5/gJY7
uF0lP5uFPm+Q0tI6tU4BcSSQtGsyXjFpJMvL1FGXTQOpoEhmuMBY25bCvVcxPyXLOCZ/uW0bN27y
0OnrMsXC3f72YUry9cXngoHtVW3HyDPNFzuGeWqVMZFHpFPqdb2lIPWmSSTh9vjYYd6rFbkYM9DK
g9WZx4yvyx62x3FF4KeNfioIbWDoi15DGwZuGP4apo9U+LtYW0prMQ3dABgykAUkiFp40CsWpKj7
j4Gm7bS2hA0StHxUmFzRxfwy/dQtZWHsiJeEcW8C06xZuXV1+yxZ5i9DQnG7FDCyiWsrP7rpkuku
gWWpYYKrMeg2JQAbPTW9MNU+Ej8lM9dInvrsQwad1DHlup669D2rmetWxLBrsDurackmiuAdsVc7
KRbWxf5dOoH5NgtbdvVcNIciSfuNnOoBII2xgXnb7sa64pNdctEwcTvEyNLLt9t3eW5wUtfBUwNn
+JRIoCEonLQuRjheutLvJB176phRuK6hBkYlRGlFs99jzvRjzJXa0XViGeQwgtagPPpIwJmRSJfZ
ZAJKqCCCLFPZja1/HGTI00hCtP0QKPf2AGxRS4tDmFX6XaTb93aZXkHqYPW+MCNbJbjumnjXItBz
Z1XyBOUMPNN+Cu5W7KShKj3q5ecc9MUv9JZn/pErlyyigwELURgxwOE/b5w5ZJiMmFttqsKNi3je
LXxAA1qxiGqZJNq2PspWfJb7abpGFJYcMmiIZaVvxobzVVH8wkEwjh+jcpUibTx9IGTO7mZtO6pW
S7tluFFjTKGBXh2btv2Aw8d1WbbGw1A+S2gfZqsnWEMrAQjpNs6tQGdO1BoXzEvYR/uw2qgiiU+6
ihOk6q27hSU3YQZKFX+XG8lLpRkfRmNgwJXll7IpnkuGKGfqE2KfYB45wzjXO3Ue+ouM6rzRJ6hV
rCJ1tag5KuNyQHvGr8crQB10bFpnSJRbs+iamyn/WkJ6i6kxT4ysGxmC7Ml6sM6VLJK7uiwOgPh1
CljSr1lRnjBGb9Mw3AtEuQBf7MbJQNCRAQS2cUoaSOx988unN0xxWtwbVoV44dTFjb7T9aLYVCY+
8KgDJFJIKc51kGdBbhwB85A3JGxvkEpMXr2PLAF05eB3v5nkxvgCtcH1GZxQqDeYm+JvslXWiGNm
h+O2MOKrylfwrAXJW5GgDPcFwiNC6x2tYOSzKiahLXUfFUfwNgn958zH2lyDagDnsMckfV9akn/E
iL3FLCC8ttJPiWxVt9Koa+hxhmQLBu4X5N8Gl1VdOvKUEbbVssbVR1bRLczVeLgJes3cdqD4C7xx
HemeMLVb11blXxGqXGOCrqQO0fsMA18HPAdtArV5w/m1zQEI+Wr9pMEqAyE65dup541Wn/o+/Sqj
BiimqK098KvckDh9y8XTxmvqEadj7n0VEE5ms3hQQmwOTQG8ocAgX8xhuov1cel4aNl9ZkIBF8K1
FaW7Sa1zAwlz1xTpXT8pOfgXU/eGoE29tlzsWcD6yrhs4UvPJf7K9y4Y3jCwLZD0xxbBDPUrtFNN
ei+i/lGauIpnKFLHBimkNF7nqvlBzkibMtSApDiK3tS8KqeyYQ22O8pfQ1jKLpkoX7aS75Owh9sl
LCBVM6dfVEKBbkpkH8sbBLgl2aYBbLpRAEBN4DVJSkZWTFLmMJRz1RXMj9yxiz7KwbPTAht61++G
hKZPh5EHAk+EvJyY5h05t5dUk21PWxT9ZYT4hDiyX1MO8iOOXhCj5OjddLIKm/6ja1o4b6Lke0GE
cRQqDVq2wFXfekzfjo95GGmHUy5IfbODst0ghpEJdpWnyUb17JgtsSIiw4UzS+GrblzmzL8aIaS6
Ic7mne53r7qWHAtWw9t6ME6daZpXSh5eahkuVSD0fpuk9hX1ZhttJRGNQYBssaM8vImm8rZKlT1X
4coTLYx1i4AKNZ6fizAuESYvQEdTxdbIpHEzgGHbRENya9LD2TQTNZIQQq+qo7fkE2ma9Akz+Mic
Uf2tFohYKUMB9xqWADqGwiec2afmvQzjRzIa3lsRVcfR72pHwWF4YLl6Nfk5aNAgvNZ65aKHSr4D
oJflyg0E+tbNRQzSTBq9WQCyC9BLHyadwTj0q23Xa49tBQ+rC7kuU0C40yXtEfG/DvCmlG/LIO92
6Oc1yjzSHaac2cu6hVBdwuRoMzhCBXbfkRa9Ggp5N7fNDckm2MfRSo3dfI7k7GYsZIrVfGSZZR0m
MAKOT1C9p1gwnbB7EMReGnsd14yPj8JPk2tmfiQWWdZjmdQnshFurKhqTkWvf+h5CFWA+DY9ihx6
Rao3Alkaw9j2zC5LcPLK+T5q/U8lHB+6mfcRaAkOGr8uSPhFQovrOHMF6sauV+8UQzsaQXw1WzNi
Wa315NDqvLIhBBAz0pLT85EWQ7E1KpqwYdxvKP72OA/sdwAJEUVUpoCaaK7lqV5Q8yQMakTrYldC
hhz8Zs1BFV8POvFcS/kdLJEeZls0LcRb3CtH6BS7IbdSjBMR0yfEB16iatuyG+5Y5XKh5ltXw3gu
ddJhBrKENqMeyI6qTA8s9u4LtUnOA6r8IY2okiHRMXVxCZdlyJzdGaw6MUT1roLc6jJp5a0CzvAk
tf2mzPGJLY4gpS47R7bUZDPPVXkregRJtQ2mLQDuOwflAtVdjGhuWPkJs1uLNZ/0IllU4BrWXtDw
p8IpEiyo6YROOBLW9YR4qi3EG8MRMd1M5rdlqwiPbEgFt1xyqmX5SP+78SIlGLnS5qBT0ogOzOBZ
C0y8UKe7Up/GG0uTM0+WlNqlBk4uR1QSOktlco/7ON6ST6SCiQyWVFTibYEWod7roC26cpd/FrH+
i0SCaZNanbQNmFpthlQer4dx8JLhIWdKCOusND0z7Q7lgPsC8Mi81xgaGBCFfAtX8RwmlXqNF+Jg
0su100F4TJOAD/VJDRdDdjKjuUr0sGbtNZLb0VOgFBbUMElG1d23ET52vT4MSh3vNLP+DlbeWaNr
ptArWjUytwWdG64dH52ZQZRNGZUhJSH3bfxzXBB6Z+IBjppLnCvbjOsr00h/b2TlnWbeW0JRHvxa
Iet0aLbChsutwZOrqtemp3DetahcVSb3wtJuM/RZpda4FPBuFZvQhqKC9jsq4L/GRviuXMx3Be19
h4Y7fjje8SkEkaQAWdnEZYea/tQjpdsYlkwxebzrTKRzUkGYhzUerQ68Gd7jm5ZGp9PK46eR26SN
2oSApB13ST7UJkCcTzYZK87sqx5yyGhRVdD2kZq3LqAzBxi8dS08k5uJvlikbrJuxBIzcbUBevkw
EbnrWOQFarmluFlm4QBU7MYlKg8mf6VStvuthlm7rQx/dNukO0aTwIcKOKy2KPkmIbRGxSeYIrZK
iHEi9ljlAA7r4i29xUtq8pfTwigd0cRcG7RrGc4vs67EKyME6snCBI6j7q1j7HcABoGSTMzXuo07
Bjzb8wvd4svU4RBsH5JO3OoQf8dqpsag1KGDVbhuoO5r0/g+5RmvThXPfYaJXrbkDf4K8l9IvybE
jogfpRs8CmmE/S3i5Bz8TEMBKLPFIaml5VWqm8CIr/1yMeDthibrj8Wpj6IPI7LMTV+DTDLUpyEe
vvDrb2NjNIgx6n/rE9rOZPkAzfLAZ8ayTQe+S9rYdhAFEV5cP6ZMPCezsiut/jeoqkc1hGO9mA77
5t1PwukQCCbLuTDv5IZEBml8SGDemanUHtE/7/LCmFxU9UZCAplh84UkBwoeqjZeimCABk5K5Gi9
I3nMAGcHwptLCCwRQLAnnFLENQeFcu5ktaRFWY2nVr+iNRS4GBvIV52zRxkofEf2+IaPTHOndLpm
7UIlCHMrWT0to7CgXIN68mkGzX/FKgWMfA/VlLesxJFNRoMOcr39pG/7FXagYZuZwmOgcmqb+iOj
xK+K5tm2zLSd0gcVXww4KK1g1Pbh83J9Ds691HMRDWw3prMOaonWgjB64P/VkxnI/dYFYGXf8e0Z
jDJhlYLbdrJp6KXRL3kOSfLLjFfimxokx8TPN1gq8J/VgFh7zsnGIopopF29iXqL+siMHUShmNjU
xRfOHcSM4bQPweoreas6VQ8HyV+egNzneyVEqlTnTlJJL12wCNQs64o5wrPWave12t/Afbq1lega
jj2szphstzgbPjUI8hWEgZqFfNVpwMui8DGwIOaV+PphrtrHcMJsRzIXK+QwuBFqoeygsjPvC5d0
o7SD1i4yUK0EK24aRrVJUR30+VRKAfxhPtU2HRpJJExcInW5hSlDAAOcOvqmC0RbnooO26aunBMq
DJEBayO1hnetal5tKJvZbI70yEinSAfE1cp7qCqvAbBGPI6EJOQTV+dWd6Jeaa7Q/BKFRaNkNC8q
FN9TGXFV1uFiIKeYafefqD4lpIIR75Q2cnXVI/zRO4KRJsO/1MMxtU2uw6r6AYyo3iRd3xHwQCkv
4Yo8lXBeWhkcRZJ8AdekMQm2ybcwoDVaGHgh8HBCTxBrs3YAG9gqVBLxzKRSUWw7424spMdu+BIh
VW9TeRwMUJVwlt8k49GyTK5yWp8x57P2fspqkT7RxuoYAayAv1+n8ANofh3C0roySuC98HeVcw7U
ykLmymxTZ+aA6mksyoikMkYQmezZzG5uQuJfIXzpDA+YdICCBZ38oeDj2xEbUjklqkumFptQswuv
omeuMB2thXxZ1qjkk5MM4hOJZ+L024AwfO46fDimrGxjgPOgJAym32ZFPol9E2Ff8qQhdTsRlJ4y
i8ekqb/arPhaNCUGeXF9XigbVio+nzGkl6cQIrWrwrhJYGTrBii2KBSbrjGmixV96ml2Y2Szcahm
cmAy5p39rE0btSLBuyHwjNDQzWiCaewxGSpPGfmlI0sBBuM5d5U2/JT6INpWyR7TMFEkWfnARfOi
lfOtRaaCk3na8jkpSSycodd4jSlvYF8RPDkHnC0ytCPJilSP3B/mZuJOGxR0V6nYEofhauahjE1s
LZp1H1KA3tg6iIvF2QJ9HonVDfW4YWMMyY1l0D5FZoG3/8Gc4oeon+/GMboN8EtHbXnVNtm2rq+M
RH0teAl+T9R09VmGLDYG6aYxZk4v6TxGQN/z2douC9O5I0hIkCbERP5aS3AI+trjDGAMQATxqnH1
FYcW5hlWCX2G5cOQHm3CP0tDvvSkK5D8SiwnqeWRY1Tmmz73tyqflubjBGQ6GOr39jw/VEAv9sor
TQUtZYLIqtSx4j7btgv1iSxXqNgQFttZeDiO32ZroapXlBAwrCrZF37uN63rPvL8Y2h8IjdocGSy
/0gb6baSIBqa+ZfKk03n8isIk/vUKB6AcMzkBghE3rn1ITifd03SvZIljrY+YkiKqwmIVlu8p3F9
qGvrPiezwtZTCgXjQZ9yF4zRvWHEmBPkZwvADzz4bTjSKl6QFfY4U1nu66/ETm5F8DSAclQb6Ry2
8QEF6Wcp01WqLekEMGeLZMRyZBDl27qvMrhkonRVpXrGZVPO0WvSNr+z4ApeMVKmsiSVtLUv5B5D
FAmvfQXBgqRdrN74MhS4QIG+FKtUcBE4Jxx6aFSRmGmHpFlZ0dFvnzUdXHbwUo8BLl/0b4AdGARl
FGjR3Rzt/r+g738k6FMMWf2/CfooyzXLf2UZ/UvT9/1z/2j6bPs/iqwriGR1i6wYYSKp+0fTJ5T/
mLpuaIpq/Ij5DMR8ssYIbvDXkdpZP2I++T+KJSwadqouFjXf/5uYjwDdf2l4DV0YBko+npmpEY0m
G7zYP2XqcKwqAwhPckh7sKJiaN863bzCiyeAN4/+0QboJiQw6NmY2HCy8kOAZA/GYCjv0ZguJGEu
q9bE+l1rT0LM18Jvi4Mple+wwGHZKN3vcUmnwrYImjaj3s7q46sv8BxR0rhOLfjaXK8YsQhHZvFH
Btm0o0LeeTTyr7T4hWv9NlGJrJpH1jlyDctoCHV4mhoETtjQI8ZhfcjSk3HTkcrsyeBzswo24dhV
Fmxj8BaMqmH3GYRa6LS2fm/CN3HqCJY2eQIJyYUItBY9QgY/d+zKZCfkOkTWEkl7UynEdUysM8Wg
PN/GOCGF5KdXiWQkN6MBNpKRsNlFDLWbGYMiRuHgU6oVcdSzVntYAF172FOv8IIQ8xZ9eEWRJHJb
rqAshOAAxxa6uLrvCX/DKaNnZKrD2ytVjO4SoBJRYoawAnlPjkDn1qRa7JD5hB7wAxIOu4SSUtpe
1ISkuMVHYyQ9QosUnE4CQsmPhhsSl+9tk6hFNU6Se1v+GPvi0Id5/7uOY2du/FeGNNalYh4dSYFQ
NcWV4laDWyFT2eKwoqQ32kgZTfUp920kURQSlJJoXagv/CLAghXLdqcgks6FOHKyh2G8mS0+UKLL
lgQw0t7magIzJaVnYFubouYXa7akeVFRv2thgaydo6c2vDKQeZzG6C7zUSj6OgpTutrAVsabOKsM
KiAicQcw+e4k4iXGXhL7qU6OZE/VO1vjRcp0vKfUDFkIBcF2aKPPPmRob5eNHA7/bJowSv64uT66
Hrce8t/dXB/waeXtRjh46y3JNA0n68fCqeOOa+tff2P9feX6yLo7Z7rYVgGroH8/DT22W+Q33TMA
xuz48yx+norBWb3x24r0m+VH/49Pb/3Z9VE90RTPJmiZ+Qg/8fPAejOAh198P/LH8/s+UpqfDJMI
MuBtE+iX/zrwj92fJwGU0JN81r8jtgqURYV8XjeNAiMZanzrmMMkn4dg4az3mXD7Ca0vSP+ENcL4
kMOrTfrkjw1xrskZUQb3kV/oBCk1FLHcNw64vzSScqrhdf2Z9d7OBnmh2SpzvEA/GkPzXMspE1KV
Io+r4d7YT+TkStUlgrnrwYW3sXNl0tlvB+m87mlhZnuoVnD3Ibc7pZQmBjHMhzpWB5oJMhHGQLZl
CrbZrJ3hSWqE5LAhG0o9sxYLVK10UZw/U+XQ6MrxkNqq5t5q+rMPwuKUSwZvNYrEbV8O+jkITP28
7rUpfUsMb3e4YEXDDNWXOLFmNTbOQU5VxQf75/7cZ4Wdp3VyfRyXI6ba/6wFiTVpou2jAcdkmeXm
KRxKpqZhUsCb4X2fxxB0UFza9TnUWIDHFEprH7g4028iYPFwLketG9lMle89zQ5hcQ/JCzF/BYNn
+o6GBlIhcVIbX0z5cUb4pKIoorrOPyJB9hltMJp+eOv0/JNUY2ZbJF8SW6GUF+AxT3nZmru6GrJt
U8FgmIpM9eROBgA6F+PZMq3xPEGkRj9XPJA5PYLIYINEs1kgYMIzliPU+mZgJn/KGOmPgxFehTcR
mXCu5JPELfeFcRgjWpJTHmJFZtND7kciFjrySIJEqpGx3GiEiGAX9/qoTjbmkm+g5W8mINrz7O/k
Aeo7UO16YQvPiISV+Qw+Yz43cUa1vPSP4cxd6/3zEFQbGYDudr0ZL2f+uvdR6QSQ2sV5Sg+400MY
KwgftYqPIBcDayNymq/JDOkPJbZcR7brrRKhG+lBPZ19wTMJZjj/PfUSo73vl+Uk48Z5Gmdq79lA
AE9rlq4hEs3LSxZgmhQAitOMp/XEqjVphIWYZpsa3jSIpyK7zNj4NzQWWagvN3WpabaTToEBDlN2
aUVNDoHFWlqqG8dsfCorcXBL0+amxkfhFZbtu0XCxJ8gwpbmZpkeaIWTzCA1rLlYTl5bRrYrNC19
jqQ83Wt+jIMtVPbfiigwJ8kGMCjqlkVctQqmJj8enKAe+u08lLJXQQNCgrQcMyzqoXXv+86f2+sP
4tCnmL0+/tfh602Vj4fAF6bniyzLInKXRlFkOn/9wB+/+ns3z1JCPlQQmj/PZP17658nl4WnB7dz
6dNHlfPHk/jj+DpvlCWyInC+tXfSosRdN7bEl/bn5rce79/3rY92vR7Saw3T1N6pEsUQnGXYZQPr
SuvAuE3p6BV+zBfO/Kjy4KP1l0pTVn2Ys/UGJL6/wDwA2dRHNA7nFyJCvJH39ZCOJl8gnd46E0H0
KDENXVXp97WfWG45ErSwLC4kol+8cY5KUntSWkel8iyJ+mASuhCR163P1EhUeguOYZV3vZnvw3y6
ayGKb/yBlWcghSgEPbgZOo4HLXLLQkG5Spy8FJiI/oNMoW+KIaBFMH7IUuNsRH67R3BFwkPhKspR
xDDskKVUhxTatqz3ptu0/PrCNDamhWDACFQQbXEB6C62yODxsjqTL5ZaCadqmweFtlPuP4MrGjdc
l9u9WWCyHvRq9JLZvooLuseERjlhJr1lZQZ4IEISGRBKUIWJ6jYsuFyyYCPX7qPu3FEolBkIF8E5
LZ2CXNBYBiMHZZo2OTQBttTIZ1bChX9I2nCZopAW6FfjIYw0WJ5RmKJogfCmBbHKRFI7hAY6UF1G
dKZU2AOKuUo3Nu2QTSXGCqfR8JwqzMD81Bgd8qxImpxgJzfxnloRfRrCHzjzCbsZQoz+1Evey745
JKSjdSRNbhLtV2QUyKLlexOvMz3h8jLhA9ypWfNiBo3vmrjmvIiVcAJ040i1qD6UdYJaW5IEDPvk
oVStkZTmuNy2s/kWLKCmUK4bOP300GzfJMGry855Ur/lT7RyTHeG3z1IBUoCuXtpTD9Zcmg/Bkuu
PQDuboJ3aldShmMhDq9kIMFWHXBnB2Ows2Sy1+2mfFNl+mXiYtnDTWmVRGF2Ij0ok+rMQ7LvB3Iq
gNjp6IyecfH9DjsCSIumcmH3O4AkzIMg1Ih3TLvUeTBu5BOdzfTScjq2kaBLTY2apzmSgBOQlGSU
5LXK9WPYbEORweomgluv6Zj5nXyakNMP+XuR+6RDycW+Bt1KYb09i9g8y2UXXnIZ/0O91BJM8nRz
NHA00KlT1+IEn+KA9WomCUN7G+dpujXJYMbyUF8iUJpEcfk41hHIGC0nqF3K17XU32fd0eqhLAgu
cLT8l7AJn8YKjSPGZPEoQqnzqKcYTrxkxPga+hkCGXCM1RvZwCsTxpnk5gw6bhKMZ4C/KB4Q2IQG
/4cqTg/+UaksuCU1Xyk/2Pe1rO27Qd2HnRkdrYKuVG5dgikH1SGTeYmCoACLZ008R6PfNwCZNopN
aHYWxN2+04iuSbxO85llp8gjNXlP3vD0JIz20dSi99FcYrRTsAiZqWrI9K8qTTc3UsuwYkQJMxCb
6GGTwj8VTsOiSycex0Z7ipOGfEVopx4Yn2RHYgryDojpee0wC9sZRLQBSmQN2JCjdYoToObomqow
tAEJ5FQSc8kZ9R5IYhTztQxe/C7FANuML0OFpMAe2qswsuxzN5avaMeuwXXJaFHA9yrgvPbmKKT3
MaSNnC8BF3OsutnE847LRqPSlWFDJRw4i0N5awTJk5FaREiFRYQmhQwRVfD+dNPkTRq5wSKtATHI
1EsjO1C93G8uyxQnJejONNIU/B1e3wLM3jECeV4EATo6eZrdrkR2ZbiRz7CfIGUD8yMhGQzufHxs
pwJJGawKzkfJtInfMwAUK2DQ88C+kZjJ5+Mi7n+3/xd7Z7bdNrJl2y/CGegReCwS7CmJai3pBcO2
bPQ9At3X3wkoK+l0ZZ5z671eOECAhCgSTcTea80VIDG0FeHCV2EqF+sRAymXvrfKUD7X0RH7tXsQ
KgHrjr+PnIyOXRDk5KNX/O8yvtM6rOIYTCqK5XCKCR0YHZQaCr9GbPV0sKLyI7DOcftNGEhIENAk
Xh4N78xYh5XTETqKCATBS0i9lqGdvwfxQsyAX3AEG91N7cQkdWQNgHqCaJVGxZQkqdq5dndo3Qng
SdI/hJPzlneATtGVCQClXPHQbpDTXsWvWl4TEuyTLs34aQrobOSBCTDCbDMu7ODbXUF0J0k/iBbM
jwDN/+T7EJscCuMXSof+yR8DFB6B+TOkhLHSW1g0RizXfWhjDBz6cOW+GTVFQpRSoADNd10hKn7U
NkyQ6cel1VtN13Zlti3SnkDSy7W4A5qd7oXzdDTUe9pbhIlNafRUO3T4GDxcjK6PV5Gafffhva9c
g6pzTV5TZWXxvifatBBi48TWfeAqB4OMGDPtqbJ3EpEozT94Pfka9DwuoFy95SjA+ZbdqZF4AFNx
E6gPQS9vwEmkoBcVHGNIPE85XBMiud4CPX3pLX4GW0PRRJw42OAXa+psJPp9t+vyh5KZJ81P1NBW
WXjIlSDVolnBcLTuHT/Gb0ShN0N2VnTgfjU0pG74XY+LwpMmGV1uFZ18p0J32JCph1KuSow1JOJL
03Rrqcz0gViQxTJq5fZSisLYiMp+zIV6n+ScfkpIXlOSNx9pHuz7KDV37WB9t6dQRUzyQ2TdXjaB
+zBUWP0mZkP2gPi90qhId691zMBCjJdeDxj5Y0nKJYcXouYObGzAEHlaF4Qv6SUBLEVE9KBeZ95U
Rj/6ynyzQUVRwucyHpd+sqFVa3GkzE7WZI1Anh9RcQgPoAPNjRHg2JyDAyLxa5uJYU08H3jSOHxz
IusrPWl/ZQwUtnSDyJOcok3wTIr8RzjRyEPoIJGVidfJLrV9ESp7X5/uioLfdU4aCJg2rCNreCdJ
CRGWGON9A+o9HB4i4nm1IP9u55OHEEBUJXtVgCfl7y02SM9qFa6JXXGM4vq2EzFRzWE34fWkoVzN
PdvOR+KuJsV7To0mh8Q99jk9ozJG5FJ6Yzdi8Rtrok+D4FnE2YhylCGXngiabdSTd1rM7DSd576T
5ZJDjZvWqYKdqYlt3ls3hksTOa0U1GYW+T00XrfosrZuQuxjrtaYm5KI5jWqphwjXUdkqjGAx0zb
0r3DjQjLyDJOnZPsIyNBstS7/qoCdbIbOtI4QA5e3HS4G/uflgEddUCksu5hcc0xaPEGMj79pMD0
zNp8zKX6MoaU00XIFD6WN0RYGsSvHC1D7Q/vSUIrygXNuY5q02IMetKHPj8NKKhB7FWv6BzSXWY5
P5S2+BHoXDZ9W3dXZQhCK2yKGO2GDurdvy1cs78bM0odCmloyKaZfYYiOiARNQHf7UWQMIwQOHwY
8Lbn+j5uJpVQMgxGoM6ni5zM2xanFrA/ZA6E8tmnqgyf91BR3hGUAEozDkofXyIT/4eaucM6q+cp
u0OuA6UOhA0ARLlP+oyv/b3umMFdb0Auhi3dZLX9GEnzp56pKKoiWrR6Ow5whUjbcmO1OTOuKxKN
CGtjLf0BcQKt4y0QFEFalttvV0B/pxsJCIS0d3GMzIa6A//6GA+7XjpfEt9ldK1nnScnyOGJcdbw
zWbCso7FVA+bPCMqHIf3jaoEz3lBW8+aRE07MA096LFvijU+tlh0uNNWmNfc+o1iuH0gyztut2ai
f5dUZjxLn6IDMZYv/VhhaB5dT6sNJLfqXaqZQBMhWeihPLmx5KaoBDdtUJI01yGYVWoG1oj/NkZZ
nYEi72XsFyQUut442Eh4CpR0VoK6rqsunR6CbzAzT8Q6tyt0F2pwtrUcYyaeq3UzIFPTNb59XSFA
1pWqB6KCycsg+E7cATqq/NL4zUZr+/mnYIbjW/at01AJ7Evyu2C1UgVu1klgXSi9n0Bx3WghH4dB
FalzEdYwYPmhqW/tVnwZh4Y8xqJ5Kd3+ISnNl8qQjHhbF2wzUSWpJktk16O1STdaBKInfE/7EFMy
phKPVNZdYbs+pY3dOPQPiKnFvlTCG1VUzmmSse2tSpLRMcDvxkTfqgA3sF/o/RZDv1zZNR1SrYtv
pcxv02YYNvPVosR9Dnzex6ZMlT/c9p3+6gZVTPBZFm5KQ78dcrqWIOqx5hWBQMGgf5S24pyYBCHO
ofhf1oySJ4vIzPJQD+zOCcuTktA6yPzSRoTivnTUrr/gLyux6YgJjdYqp7T+YaSPskpGSvIBEeMi
eYj0MtqMpAhvMm4OXhn8yBC5nasAIn5OEm4MpFBFGrERpWDyBeV702t5zq+YZ9sij/a4ZJgNIpih
mkgJq90L6uQbZj32OmFMbGYkM1W2C6x6KPY+suOVzaXDh0i47kIdn4J/Fzh0aJHmzRxk6+AP/ZMe
d5daNGLtj0q8Tl2FBnHQeLZaMJlGv4/e1Z3gvwztoY+x1ISQxgu88p3pg13X9POU2s5KaQhwHhsy
7MAvWwzzKZEGYnJ2TCsPZhv8hCuTYnd1PK7kaIByaSP7YbhBpOGxklD1TZtrcMe9cONKcuwrd05/
w+8RN42OmZpJTxYDpspQ59FroE2hKswLHcVYtfDIx/hJs8nFdKuWAPMo2ARdT1aOtKnFaWBQ+awo
wnKv8bm9S+dIgnm+dYjq2iLUClYpB5RG0jiA5QrFqzVuCMPMNmNfcgssyXtDGkEEE4H3gMHw/Kbo
3TXrh6Pq0QkRz1sU70WbuNzszHgbSuu9TQuuH2nHFINE0shxvhI/QPZ6KhkHO/1ewpcjY4EiTINg
fyxi7lipu+YbY2pj2EQL9yS32E+1nyueJhEvl606Q7HVNRnjb0EwMFTJxQsSBsl3jMVMR32DKIvJ
s5qDZwDNtgsakpY0kOVpRPNInQUT1btByVprXuq0qvCWNcXNFCkjP9FrMobMZmvlG4IxBtmDAVWu
qjbMSJySHNisch6U1ML4GFrHNidxmRwgnzKE+YNIxhdscJmXhUNCOwnpjm70ZLXS1A/V+GWqboO4
DW7qMJ+ZlEm1nRibb/L6JTeoGhQThRxHSVGwVFsrVbl/DCSgJVks8AqppFT02RMUcuIUWoalupp/
aQxqwMQ1EKU7fTAVnCxd3eQ0jcoxvQ/5xahxI/aNLkbPEBo93joZUL1K10aUFv9MBvOuy7qnWumd
jWPT8tDacvI4K1HeBmSFf20IFdgplY3MAwCWN6FdxNUWPaXMzA6a6T7IST8S2bADYIVOGsY0/b/Z
a8FcNXqhaJRtaU6+UBUtViYxvO18klKP9Ebmi8Srmce+DaJTD1L329TV86GGcEhD3kpCuu9uoxSV
niQURYbmblCmvTAQaLWKM26RWZOgSUt1pzr9to/Nl94OgGxaDbOycPo59QY6MMXkxBfquvpO+O7O
CPtH0RFoHwwf1iSHHYDBYy2qV2JtJL6i0kXDQeR547s/M+kM27Ky3icDZTe3TaRXaTPOqcN3HBbt
Jhtzc4XzGy13FoTrZr47ilG5qDRm8ex/S5vgXIvyyejUaBv5zUBSF3KLJrlXVRNiODkXZHZk1Oyd
L5We0IQ0QR1k2sZRA+bA0zcNfTXCwfoU1ug0JoupYlCb+srH+J4ifD2PoVw5GjKNvi/uSg4RzmuX
fKU+CKkep681+XObsITSws22QX5F1ZYai0IuoktooSzVlZr5x8AZD0btMLRGgB6Y2KQcIpbkHfpz
0p2S4WsuSqLcRlFtbAPdRwsFghNUCZp0r2SPXfMN73Z/qgzjPWvzTTnQe9UiAjANtVEP9vDBGDN+
hHCTeZbsTpMokFujCufrZlLeb7ow3iSWxaSNkAiqjiil27Rr5q7oj6lDJmeb1q1OPjQysIbKS37R
XRrPoamMBJMgidO4YpeiE7euAe/ZAre+S1XjIwkgJWt1+tFCLdmHFSEpDqxTb5QIAdHqIqri4rka
FImUmwuap7QKdckg9wD4ZtvZ3K7aY30oMJggvRO7UgQ7TqCVFvfy6KZRdFDCfCsiM9ojzuDQqMbn
sW1IrgTmvx1rARStinG7k82bmfSgClHtQsknLqzJWnW5Fp1N5QbfPF2VOiNzrjmPOcVDPJgFik4z
PBod1ZfG+AIJFcNXbtF/sOvbiOGrBYTXlBBtWqW/KJGGG8VgRJK36FlIPd/0fV1vZN9KXNjKtsI0
szINt90VmntpU/XNtlSch2Gx7brChUTyjLUQjXQzT49iMYBHkaAjul2mknXRyptJhU+piLu+cm8H
sF6UBZX3Fkn+TUelYAfMGFNA2twoNqlHWNeqzWjZ3bYIVZBh+W2Xf+CSiFBBHUgVgns6kxo6qXM7
Mb9HqPUxuz8a6aWX+DxrRGEbyGHtplSAYSn5nNRukYIMmMAkikNgWWvIaKm1JmUQmHkUgaibqxfw
muEuV4hLB9jNoD41biLTfnKcemfh8N3VY1p7ZTc56yqCRymB0LjD2QaNsO4kyAGj1O5RLJ8s8Hgz
DKA7ROlwoyOIxX9H6dGK8JOQhcUMkiE6EkUjyu+nREfJizrUOejFOGwzILzMQyOq0D14k0j9Vodu
8MC1+acTolyichqSzKjjKGKitKm1QySc9BJlxbnQ9BUE+5xUweDY+Ep20Kak3mMSvdD5x6sV5/ga
Y41Rg48ff0wpVHdVwrmYuzfq0H0JK760qU34ghOyQLt2sKmkw6yjd+zpHNS6qhL2nEaHqaGkOirv
vtNs/cbsXp3R3sFC7S8Y1jBE2a2yHVXkqQPKubVfO3JXkL957BWMsbQH5I67OOXPZvjqcCTQkNgD
jes4Phr0Dib6R1snvLBHDjUWz3LuE7ULYmP2MVsLfOP6fFmq583XdctbBLlm+JHn9yzPl6XfXhPR
xV5PVoTifN4DBEWs9NkUp1tF6I+/7Obzr/7tLkVqkEdDqIP3+aLl73A3pAl9/eOf73Ti/EQ4dswo
rWdO6ft7wFk4j377fJ/7gcl8Vl3V3f6y27qWJ+ZM0e73PS/PP1+4/CeNsL6GJHhtll2HlJ74KuYv
8vON85eyvG754pZ1YYZp18l9mJPz1us3qlq4gCJDO0W18ux3FsWGOZ4xikkAhigEIsguPMQ1NcU7
YlW6VGHm0nHHHHTsTSaC/1bXUNuTcC8YM9/f2gbZ0vj5XQyt8c5WTQ2cCZWwcZLPeGBXsJY8UwuQ
VzNkDQvYwNxi+01sj1zm0bT2Lu17IvAUX8beMOKoQ7357OIMHQ30LFb8kHbfujRXEZhk4IFkcquq
c8tkdraRpUfYcnDW8vHUVfH3uYVBwN48VihvsGt/TRrUnMCHz71u7ly0JCuGGI61VXLl1iA4ZpVO
iPiNOOjxkJHFQoFi1Wf+RTW4oM5mcGw9WIp88tfERHgNJ2w+uXd2wCUy76CYFNaJrKxjXYXZJiKB
ZA26SdKLR9sY3kAm6lDJomIvM/3Ut9m3qebrLWhxkTqyCVSiol2jeW5z9KV4a+FIc9AirRwApbl7
pRQ7CmnaKrTHrwa1vLFXXtHpKOtAH0A9kw5PzXYFMDtdWxHI9gSNbxgaW6sZ35DlMHOADy2aAIFX
PJu9off2OA8I6HvJUvuj6I3B66rxA0UkJqfE5MJtYGWMA+6BGjYutLWvYaA/FSnD25IrmdfNKPLi
i8RBNA0TVlNto+vk+dRKBAkjkT7O5NglKpAGehxNJbojsSPFiv0lJ+IPNa8eqQyYRp7iE+Nq2qVM
N6SjQRHtTXfG1LxWPXAIx0yeIGvsFRsoMs2etylFdZ+Tfpup9bcRwXL6beSmRgJWJrbtjNCN7P7s
1DpJO9ZjRYmT2Jhgqzt05bMpv+UytnEHxAtWC0s6ziw+fOUe1cm/Lxvfokc2Fbgk7RfymNbEUMz4
urTatuOWrbSZ3HoiP7kgoth9aSaky0n7NRuiy0SSi4c5/40wZ3tjaRhI/NZxtovmyS6d5j9wZ/VZ
sHflzs6CPlu3DAM4oMFQCV3fXwV9oW+OaSQpTo0jTZesU9yjA7B9HWkprHfUHZHpP1llZQDVwr6h
gKndAskjuUAW2loxDg153vRQtLUMAnnSMgVnyoBqOnSyu4QDoXCaRy4FwX/44Jr6Nx/cVjkcgLcZ
NnX/v37wKcJhNVKjPdAIBtpmW8g1KOetBofOmcR55jUzuSZKwzvC+mDzGHCLfpFu/g20V/ubL4/6
h21osxRSMMr762eIqii2hzCLDog1xrsy1Q8Jlr4DIz8NA62j7AsMV1uwyIJw3JtIqkf7jpSK8u3f
fw4D7efvPyJSURNmp64KzbZ/QywmxTiadeIEB0J7x20oavMgW9rzKhfBvolfuykodkVqP2kiqG5E
og37iGJLV5qH0m+Um85tqzMDeswdsHoDBDPcr1Lu6FrYb8yAyzSKUO2GNO6Tb1pH0fbNTalAJywd
+uG1Qk86h0sFfl/7agtIw0NR7RK3IGpxfojmhzadXv/9v/03x64DP9PEZaIJVTjO/PP8wkyWaivC
ljTMg63p2bpvymITuwnM5sDZlpa+/mTBAl8xx27aQx8Erp3T308nhu3DOc+Cbp+pvUmcY9YdfBO3
WEem0oqM0Q7VeKjvpd4/EttsbJdP/n+80//AO+U84dD9Z9zpf6HlLPK/0E4/3/KHMBqW6L9UU9Xw
ojomEd7mL7BTzfyX0ExSbciMFvBAORh+hZ0K1eYY+dRT/6KP1v5l6AIhqGNQUXKRO/8vWKeUvH47
EVVXgOjUUO7pKm0v8/erKVWcphkS7hzCSCEHVO10XB6GIZmO2kyp0yfqIYC0qbbPuh5/lv74KtCg
z6X5aTSlX/LWngWpCVWDkSoumtURNNC8xJ0ma7LwjxHtn+PfZcTWL6O4+cG5joSVKqGIpYcHdcDU
GhTjU1h0DCzdmTGHLz6oX1V9Outh62/jGTl3faCQwNx+eZ5NLoudmX3B5uR8jl6XceDn+NFeBtRY
PRCDagpjtJmNsTzoVTubhYea59dFPXW/R4nebMgswXy0bO66qf/jlTHKvhn+GI9e3AEtt/W4Uj+/
MTGm1T4ByhULWm2r5Vv83NxX2akBv6Vu+4xqkTVjklobXNP1aZoimaKAHMbHKlglRQumcEosdb0s
AvEE37gsLg+Kq7VHMVQmDAd6RwzPEN8V8wj4+qBRmse5oomZWzd/88AgkVVmpeOBsC2OYWkXCDdi
tGuiITluZQV0EPbL6uUF11f1tf5i9YaymSD1bomXfCAcpYZ0mDVQoVjS/lyKpEGt8rfNsO19eGAG
akplwLkrZHNM2pIvaXnh8lzv5i/yl03Xvf+yT/J353e1FDHTMSOJ9q9/vfzc/OfKZR+ff2lZvH7O
5Y1ZuStHjjWgM/qREZr2uUQnXgcvkTLBXxaXzctDNaXvwlRJ7pvfcX3I/nxqISLf57Tclo3X9dfX
Wg1MpwJV+0zI4qrPN98EM77sc3lZfX1w5mPlc/uy8m+f/7KrZTGq+nhLMfLp+pZl6XM/v+/il7/7
PxZj98PI+gIKw58f9vc9pfZog9HSndn3yL/x+/Z/8+F/ecMvi8sO/s2HvG5flpaHX97+y+KyKbIp
HpupsXXQZq51wel/PbyXpX9c93le/L45YuqMdPgv+1EKTqbl1BmdFDbxb38BZE6tbpRp4vuhMW1D
BvQxV/73e66v/m23ywZ7ug+j0jogA/kDfLcs0SIqPzl4y9Pf1hXkH9IHmt/yPxaXly6bru9cgHrL
Lpd1y1NrgZouz7Nld8ui1bfs+d//9et+lz9jmeGTIvuUzjefR08qu3tdFrsY8MqGJjNF7d6BxgQx
0J5ZgePkMme+QgaXLSLVTcJglk3Lq5a1bdSjkiBZFX1wFfee2Spxd1o2TWpsTxTZ2CvU1azAMs3i
5250HMtAKzRawAui8HNfM8oPBx2x6tsEWAk+a+3GVRAhoKv5RvP9zZ9K5lkkLub01MHuy2/J3D2o
W1qPXfox9lhQijDcZAqV7rHM9XUv6BWlBcb7gek8JkmZHQ0n+G5MHWVQbkEIhjRyyeoKLdn1U37+
GyOcntUYQdxfSK3dfB2nB/0HuPUf113Zrp8vmd+xvPcfn35iJ3/b9f/HbpgDSfS+Yr/s2V1utstf
+lxc1i67EVf87D9+EsyVxzAeCyw5MwTz89M0UBNLfXwolzvZgsNcCLXLUjv/Z9d1v7/muvn6mus6
0AOoH6/P/263+sIHXN593cX/7s8su73+letulnVunLxlgOhBtM62iPnWpc9302VpWbc85Q5+IQp4
3F7Xd4DUuRfOb/tcXDbFy311ec9ve1yeZssdctn8+crlTegU/vjbn9uvzz/3GYIuHRUrpUBO6jCS
y1vmLBZJP+/hoGQn+ATnoke2oWVjgF2tH3aN2hsrgxHpNoFbVIhE9SbfwPRt2kQNhuW3pLMnT8Cl
XXN/hpwVOnh+rcTdkRJ2bly32HettnNLivZ03RHnBQnKrmPSvKMNPGhJmR3QWev4tfRwbToPY475
JFCB4ipN9T2eSGfvGGFQrLoVdjBdgsrfNeUgjklNxGoaVU8q0rhdWDSvaaR8R9BHTV8DnoeC9TYg
6A3V5rQGHtK4c+hc5KI/7x2MacjbZYH1H+MH5boOGvO4aaoQx0jhMyS290YDAcHyKVGZyTYrh2bT
DWm/zR1zXybVhRy1n0mODIIZB2JoG1kukHT6565NDTv5OqaiAiCR5KeIEbmH5+2Y6uqXzEiG2ywq
zxRtmc5WLS1F57EjHuhgIVuiu7NGJuqi8oR0ZLZIwLo+erC1SfHsIE1WX/Gf03OQRcgviYXdLKL4
HPXTa5FGX512MjZa/6Y2jzIoLxUio6DaFxkQmtKZr3NWuJtqQ65KmG+QkVTKqQKQhfRja+Wg93bu
TTvdVwDUj7oOLZAqHv12UbxDe+9Xog1gGRS+sRpD4143PggGNIAjht1z6jggtcLxAWI3KL3qzZoh
JlIAuxjvgyw4xnp5QiHxs8y0HAMCxh9qPpLfomzRlzbIu8JxWvl5iOwGPxFD3fomHxP6rFxUK9XI
t2aDtlu6zUYQnoK93P0eawBmdHBz59EAh2RXAdXhIjoQxvLWhfd+DXwXz4VcV2YtvLJswVqqOzNA
7WvglM8Z+1uogWXEv2VP/WHoxRv9kPiukxjs5at4pEjW7dAZ4IJvlB9KuEd/UAJUU18KrOs7Up1X
aQDIsJmMi5EiTITcaEEdGwDbrVsLQJ1G1bUrgWaYOdLJVvRUkUxjG+Zpc6jiFEdDHIUejhxw9xBr
lShCY+EHm97Kqj19rzeKIz+xN+LWr1qJ8v6uU6l0zqzPO0s7UVTtEte/LY3WPonAX4/090AIfCh2
4ANFSbcpuegAC1W5biXOhqb8mVfmBWi3ti1LDodNWAOANXFb7NzkUsU0iCx8rHS7EdpauHfWRla6
HuZNlOj0//jimNmYdqZRyaYn3U3aQzmhJTM1m/34kVzF/Vs7Dfd2a9ebBvTMSuryuLxjLMOQmv14
kxfNJfcDJNCA8yJtOs01yIzzo0kQApNIs2ri+F4y2scgloqTTaHI89EDJqrM4HeYx6oYtZOOFn3N
/xNQRNK+D1adbvyeLpAVjOVlyG3yd2AG1CktsFIY62FI5T1AStoMEIm52xfh2tKi7DJSxZvbjOY6
G8UzAETu4bUarEvpt1vHCLRdZZlPEHyrM1C0x9oIxX6aADNHsbka63KEhUpggWQIXWFNQvV0zMLQ
2g10Boee6V+H+HJTFNYzKvp8i6BsthMUhwHgKVoWbd0GdbMpRbud4u4rivuGOFEolw0nPozDutgS
S5y1er2xFH8nrQC+fDIjXGX5DFcdWk5rmGekQgggxncUoCsU/znXU0QriqBGbtfsIELJvAkgwTQo
NTRxSjgaDxaFYgk5fIQJRegD6I1Qpl8K4IdGj4205JN5WPtvqh7dnd21FVbNOeiEyApUGsNr24L8
sOJ+X/LjrvQupPdNQnoR3gCJ2Nvx8Ojn1aXxS2snWnKvFUzQJZRzD9GoshqQCIFt4qDwC3wEShru
WsN47AzN9KbIPeSRyJF1DUhr4yZbGZGy65JZexamCRQHiwIs6se17eAT8XUJjWraBTjFqmq4RYjz
mgFVXxMEQQMGJENRTG/emOsPlVO+cPbRRK8RtfWuCnaBZ63rbwu8nd6YRPk6mIJTrFcAT5uZ8II4
GmXvc8RpupPGV3w4AwWUgdzJCvU7hafHwccP7HQ4ATAPH4gDgKek2Ock0J6ISWWI4nZn1Xp3wWvs
Sh36ZYvqCm8xPtA6ezT8DL1mnQRrJU8qeLXpDjGY9YjUsuuEfpJ3dlUpp54TjDMNwGccjSuBboIc
OrlqMvdE9oMO4AoFd2Dfd1BUvajknOz9plnllaIfBusiZHtbDUntVQ7HHi0QQSBMgmvoS80oCp01
KQVc7to2eWeCUID9JL6kdV0iWVApW2SneLRk0evW9OoZSR9qNfakPgLMQ/U2xmZ8j9rQ42oXr3Ce
mKeoCH2PE8+TgQNhtBJUS6P4xph2pKC6ZNnKAUWXicbcf5lsUGzm4L6M+gx5go6OwAHo2Oh/raV1
6nRAKX2CuTdP7B9ZjXXDGcZozZmSo2VGXRmU+mM+YGJJ/KjepM4J8x90soo2WTu42rYNZ+C6BqhO
sfW3SqDbcGu8N1C9KqqyqtiPjlIyhS/eqKhlh6ljRIQ9ZatY9vPQjVtby57zaTBXrcj3acAv7DQQ
SEN3OlfCbJmtN0+5xCgpDdRmJN7dJqJAKjKivKq0yF83gtRfDJvAvuO7+kHF6HuL43rrxORrFJwb
NEd6LBx267Xd105GxNWbgxfZRKkD5+F2o6McTtQjERuI2yhfkE027lHcJrsG7ZKfxelxipVbR8IZ
7IYt3M3gqAra/CQHrUxdrUlLsW+LWkl3ZgQL1R7PeAkSGmYdXFeHyVLJlQ89vVa2/SYX9ZIq8VFq
ESwEk4FCE8FJJnIdi0sB8EsoLsaTroTZkj8JCkSS6/GRluM2bLT+Jo/Ru/uWLjdmn99KGrabwCh1
SEDFIzLx56qCG9S27cU1KrqKHaKfVi/v6Cq96LV6KvzdYEud6xksXwcXjCdBE1TJo0y0My/iZzPu
8dQSRpcF50jvvpU9f0qNkYbjNFk7FmlKnV+dNbS25pB2HKMtsqvwIxle7D45jvrwM8UJtq4cBZ8r
VMkGV8XaMBOyHXAbEPvWkK720xi5gKhVioLNMUHRhM7aUMNbvxPKOhSKtqocLHV5TjtR5ii/IhyA
h4ohtFoX57KcchIRIKSA+Uwd3FIoHyGYER4psZjzF9eTrOkcamnjmRWJeRUqrqkgoYdr3CbTXGLF
8/hBmN136eBiSTRQC4IvLiToFaVZzchHnqrQtqnzzmrufZ6O0QF/hxdgzLN67dS6U854HowkmMtS
TxR08aWxY/qw1s33HqX0XaPNl840T3b2MHiZ7L7nas/FJFzzjfveFIgnMkVKpnW7oil3WFeQOrrZ
AxQ24Sl5eRMY6oPekz5oqPmjJeUHQX/JWkWwVTrha0oABYlAoX5WzGqjRrrchxk8z2rg0hzG4QlJ
6W1CGZq0LlhE2ms9o5S4GNqbOCnP3AcZbuE5CgVNVlkgV6PDj6yY4DzTgA1cYb/UrKakgNAXBLe/
d+2IzQAWt0FXVTOKB9q70S5tM9/DTbaX6TR6qj5zeH0iO2REDLfa6XexXRPFw804NBT8xU58U8bd
rRV91EK/rXvd/gLCb51Gx1JhvD0k1Lqn+Mc40YltCX1e0RMNN8KaOEbxQykOuGtBn5UhmrLqhR9C
G9UkTAuNk4+OkBLhlxruNb0v1rGv3yol+yjamkq3T+5erNgGSHF/02oplYYe6bhUk1PUSpyLUPb7
YLzxa/xgeZB+gQgX7PJ6QnDB/EenXvHcFgChTYLKKg4wV5OWl/aUO4Z2Itkn/CqRRYKbtb3c73/q
yD4ct9MwPXY/7eCZcnyy7ZvxZ58NxouFFm2dKOU8sBwM1M0AR+OiIZ3DQ0ns7gPTPymoB8sW2jlq
9WAnlBvsat9c6JY3VI62kWWYR21obkg3BLI9BYeAqvCeGv1Xq2hGOImzvgzxXehPOwTvP0pRjqS4
bUIVdIae1PhJYK6RAwJHs5eHMG0/amgu22oYTmK0VhER1p5mc1MoHff7DCkv4tlN7t5YTrMza9LE
XExvOMvvRZ28FLq/7zXxbDYdNFgmySvDgUvqV/yq8hm4JzvzuxLBXXLbzd6FeEA/jC1c1PEGtvQL
2abk6/VnhfT5sejS9SjyVZlE0y1kaoywrRZinzf1Xe3ykynafd0mSC1jywfBVKWXyj+ZijuTQuZV
Pak1NZ5FfPHzOs2BJzzBqDxc3xXofkj6Gmr4ct7TsgEQwdeWyAWvaiG5AlhpqscmNftLr/W7Fo0B
bmTcZD2xa6se8CgfJHhWyi5QMBhOx7iSzqZDcoVd40RDfxVRIrjtyHm7b+eHMfXvIceKGVPq0Lu9
LA+UI8HhjtOcdOT8sY7E4Wo3yZBT/s91chIx6LpI31UCo7Gw/DvMGv6d5GAsnerCSaFzyV+cNbp+
gXOoIzJGzC1mQP3ytGlD4xLXTnQH/P9z1XV9Y5tfIoa/x2UVfXD9khL3h0CzKXC8/fcuDd3XD02A
h3R5yS8bDMSwDF+uaywdo1E0Fvlh+cPLBj8EM+62hsfktPSWVcvGiJyvk2WPj8squKbRreMoAE3D
+J5aYeEQrdlqWnTfV8PPIap8WKpYUwBZnIfBMi/LA0YiiT/MtrbXdenY5Tu/MdJ1gthTWZWUXc6G
Io+JlViXaH5YXiwjm3YOtrGRRMx1jqmVHzUNbHS3sxxneV5j797WRWpiTp23h/SuGRlBsWnE3awU
QThT9Zw70ry4bqLcWdEpmJ8YTG8+H5havckYGd1opuwhDaaG0GiDm8OfrxsSXHnppJJfNK9zcCCc
giy6YHCXt2Uxev+PvfNYbh1Js/CrzAugA0iYBLYk6ClDidKVtEFcI8EkvAeefj6wa7qramqmYvaz
UVwrQwLIzPOf851/XlE4KvBZ4qT00qx5KNh9XShfDy/k+J6xToJpXa652wengtQZuHm5v/329m8N
FxS6XcHkv/2v25+JSaQ+jMM7AL2UoOqh95gCXHsMFd+waXYf2Oy9x9ufC5n1Dw4RyCBxdX6O5Z8F
3XQopYjubv+CU+CjHhsmsg3XXzHF7V4LPeeR4hr5WOa0YBgR3Y6cseTj7S+MNmkOeolj8vbb21+E
SrfuqxRHf6JajY1/1G6bjORwH0/s3Hr7/O9/G1VLATQYTbqgqmRL7g7Duhbg/c8BdsLOVhtTBrAc
JOCmrQlSYt1UVUxRIh+stmkPaErARcdR/6f95P9dBH/jIjChnDHd/59tBK+fdVbkf2ha/e3//OYj
kMY/LAnADFqLIRyPBNm/AGvSpE/VkjrubwPGJFvUf/kILDhrBn/sWraEDLUQ2CiCWzpTLfEPnCjM
/S16Uw3dtuT/xUewuIZ+Z8kSMNYAtkm+QTxZlqVjcvi9rcVFk5pjnsT70PF+up3kWH2ZF3xGEhKX
+90L8xcWJnP5ZL/7YpbrGDhogHa7JqYJoPh//GJBB43SLMIAMpahtsJlLy/70eTUbNLhPa9r/VeD
3b6jyAVdyMvdt0obD2mm40Dus49MMmWFagzzBCbH0BLRJcbFGTTEtpfHL7GrX6Eg2/gWuWVT2/NL
AS2sgx9TW3SEjiPBQmS+M/kwzNe62Gj9VGx6rX78339Qicnjv/2gtoPICyAPx5Dzp1c1ctJ0NBV5
d7bF+7F1m5WZuMoH7YE2Nq+VQSYETtNPS0+/MFDvy7HmQZNn6zbIaUZABw2DbB/p2VdmZec07Qff
pcplTTZuQ0c3YyiALxtB1F0UzbCqM+Ob6iLmcDvVpdZBQPXoHYuaktASG2Awd1Ds7tIEYJuOKNwV
5lETOhFZmbzeqq3wH1EJFZGXXJeRqVMfE/kUN9MjKqn2ti2+7bZ3UyQBXef5pNFkE7ZvU+WA3EdV
jlzjJSeBRWUhEDrXS/bUeIT4Q03ChzL+MhIG6OXw2Du8AVED2FuQxZg/eSo+Kj38cjBnrGYVP5fd
BIoDAh4/luuD13ovqoL4qsfxt7ITKJvp4P/Ne/VnyuByUUq6kbHk4CAWf/az6bVVmhnWyH0ULRSu
KrgmpvqgV4BwA4/RnLMbVrWug3qZUC6Lr1YVNUgYx943GmpP0KElp9E+VIRCpVrYg9JBehQCFOxw
hCqMt7Jy3zBoppyuBL53DodJlDAgdMJdXRIjqVOKS93pYnzrdYpORBh/2YnXoFhDfqpoDWJvzXVf
9dqmBh2ymS3vRxoRxzDr6i2N8jNNKO4KI2viu2hCYI1OmShfiWk8ZgxqkEYWw0h/jg310dj5Y9BM
zZaQbD8cJgqiiHrcJ4H20In2bHOa4WBH7qXnBIOMxz8g9sO7aOW6vYpc76Ibg74KJoM3P0kePG/y
OdZcR6j17KOPvFGcrbhi/uZ9+otbCls2tqlbh7RYLJq/8981FvTVSQ4ewexy8OulkdUN7WlLwghf
93Nrqb9x/Bl/dRNj1zJti747G5/VH7+iDYEZ3BBf0RzNU+k4j7MLnhVgZoPPu/tWxvm9qS01Hm5H
4o4rOC54h2VBZUmXuyBywq/GYFME3qT7GxPmX12zni5drhZQm57JuvH7F0NQ9pxTKARzRpy9hryI
jPjWWMlo6rSlzYHY6UFeZH/zHvzFl10McSa6Iew60/rTe+AB1aQ3QCMwa6dfo+1eOc0TnyySr4Zk
Elk/tVONe/3f33hD/7P7ljvUFvwxvDWWqf+2RiUhB0pO2u5eb+EdxeFDOIzAtge4ZMssUZYGFoxe
tWvrJWgkDHcInNVISraQ+pdheCRNMbN7LEvcdtkd5hGM7zxkAkShXcynSQ1vN4GyXOXJtHT5LhnN
FIRI6mSPFkaqNfrJt7zWLrnlHPOel3qSIWUUDkQ/vi42gMhZMQbdJuXQcm0+AqgbSJiD4FRpdvAc
FoDQPOVsg1fFR8gWdSXzkGlKhGQsAQFUBelJx61/tvqLKhXjjW4AVloxGQtGHGuV/GjZqCqb72xQ
Uvmqati3egoSqmt9jQiiRiAUDQ1tvy7RUVyFnIQ44OBOoYeJfu9xPluAX6BvoF1PvG1ltQXaAlVt
JCJuptPV7Mm4GMu/ZWml/Xp6ki1rTqUBAO1i72qF3Hgk7rGVVeabw4hOAR5f2xNG8aHCEC+8LeKi
2tf4PIoObW60FrgRk7e/uSKExZ7pjwssrVSGwYVIV6HjefZy7/7uaRCIIO0iIv770CN1MJjbJO8f
yJXMOy1omIN5F1fHGE5B2p2JmL6KWnmH4Y9dfhUyCLI8v9+kvWuuIj2vOVfoe8MdulWaJd2WHgNO
Hx2zr4EqxaWDRdO78FwI44XaKeK5GZJ8uu14oPstQqcfWSgGedVpK83+SQSejHGGqaVhymq7A9Ch
tKXVQdqbwCCGYc4uK0gYbaNs+gLWBA8upmHN9n4U+qGOhievGMi79ka5KpoW5L9V3xWz9Utpjb0O
Ajr8SjhHPLOYIS3jZYR9DDF6dE7t/Mmt0ByckVxgWSgbHZeUfMekWliS+E4u0dA9tWkTqAa4dRAa
2WKFRnZoZyPA4TSRLsm7bdRr30CIMhGBkkoo7qWZi/eg6Gy66e1v9cSIlgKA5yTRIKyGa2himp8E
8uymYLGcRruv5g70CbyqvpUXvm6zDiSaUFcfAJVMYHyGZ4B9e1JOsECz2HfUcFeDw6VHSq5lyktl
vbYDtIKx6p/yyv6aqrjYZXW5zUtqAYzSS3xH8n0HSXSJ2Fij7baMpJSxVV4CqGAW/N+I4FcgWJ3m
0ee18tMJ6K+u0TCA2E0jr+kdtJDNV6kO4wilB6sCHCACK2zNEObReJN2SpfdKbN1g8AvHTkrQjeu
70bVsQud/qFpynjbkw9YK4riq8RkjichG+UVlwT1uVD+aytGYzbZAjI8xfiAZhfSflTntn4ol8WZ
LNHKTaN241pl5GMceoOjtErGKnqdw/Q5sasTGadD4lBPDYUgJJ0SkXyt9inc1TYotwMsjsjiYiDN
C3YAZCItGZigmN7r3gL/KLq1mDwY4Rg1MvBeIbTLdWnUL1Sd4ckxzEs0SO3QN+pkNGKGWHN0FJ+G
pcTZlYH1alf2vaMzL2kMTvzYEHe5zupSjRVPQRGKHeTVtUsPg13EL7kaT4kBh24odHNVpOXLKCrp
z0tJjjeSmsg6Y4cFgeYbRiSrSIGb9DQ0bnQVGlzBNOUTT5QpAj45ywdKIk9zZD4AHiJKqX3PivHC
phVaG6p8bMIor8esAuvfvzMUegp13v+s1vWTTVlyI4l89uxQbXYr9KHA/uw0xms8meecR6zFtKiJ
aUdN4ktCcmbVuMNTozGo7zp8J5YGFKGmq8ExuKtbI9kzDaSXdzW+MwimiwFkNCkIoipDAowB2rTK
kJ6L99pkbNvEtEM72YTUFZQBADLzu9ceg6j7VfG0OUBupOtibHaNHdyT4Qc/ZB8u6KkR2XdTIE7l
5CHrrQM9Ecn8VWX9ZyUrVGI92PNku29GCr6q97bqrl4jPpR1VNV8pPIjXpGCwK86SeaYVF2tZwnE
z7ap0QnYdLc7W1X3M6ovLwJc/aTHxTYtA94oe6nTXq5wTH9XLrN9W43PKVAACsCxSZiZg1MIj1vK
oz4nmfjQ1ukMtCeiVUBB6FSjsdMQmLc6GWWZpuc+D66DRl5iLED/NCG0IpG+J4z8yT6/lvqQnbM6
Rhh3SiKzw/DNE6wmWqKrS0kE9sbUW0Fmvliho20RjoRKor02QijoKN3i3LhKCH0CuHJKVmCKPfic
L+7AlNMz+yd4YQxuuJnLAnhOZbUv0ssvGqWbymwTP6ftihw0A0HmpBUQVswb8kVyvjnMeWaRnmVK
N89MEbIsYKbmdgeXKcuGHAHptyj5HkDTajy6QKApkV675CHR1DkEYmJCjAKbaUTJVVY8SZPaOSqv
pdivhC9JF8m0aRWwt57+SFtaiK6daS5jHGKFw0vpoV83ooOCMXd4Ww/xULDcTtouXhyHypt+aPEH
d3mzAVkKJMrzXmkouIwGa3XoqZemrHfWCFyr1RnQX0hmE1xpsp2qYgwv0VT4UVnV65JCED3TsStx
8mMfudLgSADJMd9Kz3p3rZVAsGODx7oZ9x3iZn4sTXyOgvBb+DOzzJH525JZHPuXtqQ7rU3LxC/t
4SiC5puueT+DDLpOieI8BdqrwllD2p+UJs3Y1aYY1b7Trbe+nq4Zj5cVPqmHRJIsbGW693rPVwPH
SJUeO09+kTbWMVGhPjd98W3wcAxIMnxDHt0XZvQWhG+NOKU5aiJxQKYnprczSpLuLdGa2/+lYTP0
Y5a3ho6HaUxtUsxsDQbDntaRDVADVgly9rfIGcSq1pCqKW9FOpBYIetuxlxBVenQR/vcS6mC4+9z
nWduq77sntmNTBUYwsn4RkVi6Fe6vRGVBTLJon+dZxxaBCzn2HVPY+19jcsXgyLArRamr1HZMs2g
y3WqwpdIcFyDNU9C/73V4HAF8k2Ehv2mwW6K9adsmOuNJpEShTZT9WHxiM9x2L2rQsPUFPvDlJBm
7d1xY5cYGQgWfEYJjsJu+k7S43EYoK1IVISDVmLZkOGZmN2xz/utR1ZhXVCuMU2GdRj1dqGmAG5i
w7MxrNlCa8UvyID+UZUn0eYHi1DGUePk2ljbwLH1HV69ZjkAYl9cPkAIaFewfXsfQfvCdnXeFiad
PK6asnU3a+g6YwbgQ3jV4QYkAHTXH2+/+veHcOnezhLV+XqHx2iUwXzsoRhQduLu/u0ZdpgGwQct
7qcl/hItaZgkY0ztEZNdXkuYe62Quy4d8e+Ee8v1TqGbAZpKgTAuRdqqyl9rN4uphSOpAfCQlWMA
MxvRdrxSiYHRQ9wtlSN6bvr5IAAgteIuERFXaPbCJc6yix2CDhMHPEnIbsTuWwD0mWKu2IKMAEfW
MKoNNfXZ1fHjMGcQRtz8k4H1nUTijTl7zFP4GATjHdsk1GsZPQ5F85I36rlS8YkU5Gc9jKdYWL7h
iu9uBwPv6C7HT0J1mJCLT5GGj6Kl+JLJK8cfeu5xODBpURSlOKzr3cvYpZ/socgcL9sUK/LpgGbp
QwyjxG9VT2601ibFw7Tlq8wxDKPSyz44901HW++m42B2+aaXhJ0LDBD0YtncriK3DlAe+mNZ7m44
5ZtJ2BFjsLG74tVhJ3RsF1ii4o1Wjc0wgFtUiwt8ZJMbHG8f8iHVjnqs7tl3B9tgSSwxCN9Z6WDv
EGmqY60rb17HUMVWVV1ckdN/Ni17ldu7e/vV7VqJZxu3yxSwzzbDLtoFS/YoSuj2vv3KtToTmcfJ
yBt766b2ro7AEkgzzw+GPcZaOdEhrvX3MEH9Gfr8NXBpzF0EDT1RX0kfXDkw7a20sNZebgNVD1/Q
4XGaOh7fr27vQbrjsdEzxswQENwJfSdsBw6ufUsdjqcOUO04dkFeWlds3daW2a41Pbc3gMZ+WdNw
uGmYbQJlEnAhBCdt7RYGB7bY3s5198apje2RrukbZ76D+8B+0MYTJsfN4HA8CXh5KHL76i0EOdvW
PsceH0Jd8wO0QsNqOYIzmDM2N2wxj5LjZS0DbsSJ6snK+VLLsr5If7dDYsB0vXQoAaQyYu8W4M5u
R+6553OTWob10reHUmS34YS+iuntMYxpw2id6wMJ7yZzaZl3rfT0o5pBaSYKhpOeJj+bQH1ZUM1k
mwJY4ecDGBjp0AOHMKVuU9cj2nD1p0TgkAgozTvI6QFkRbHyClZXh0pQOFuxvqENSyuh4pVjOG+7
HIcULGfmvl7kO+IxaHtMQRNbuCQuv7tt8GzX+T6ZLLmuTbUn2fE9o8UIfVkcUiTyM2xSfEYuJkex
6l3M/pEjhr1ET22/N3hiVssVQ36cWvVFx3Rmscmibc98llc9Awdtj/D/GDqHumsjIyBHu6Co1wmQ
XkxX3OPdIisOBXaGYBgvzGR/gfYjKDZMp9II2a/3CBVO0nwLXDrxJhQOWy9eDRB3a9xLaBhqONUW
ldiYFzig1tamMNk0obnnTIOlYCzPN+Vo7SMj5KI5dQY3N7MjneNwehdHMeUHQfLR8kYw7Mtfifkm
FBJj8rKLh8QDEkSt3gC+fniaLay+5CO4PZR5r5nuRbcRTuKK3bTr0Qu39AiOVOWuW14VmaBipE78
HncxlT9ovberTo0RrhUd58/I7mQYiVMY+tc8s3+I6PtahBBV893NZphzeUUcsdAXo8C9pgnIn2T5
O05tFRfUwbXF7Q0wo+VIvSgxUNYudW39TPEs0bVarhCSPmNNv8+t56gvEvzJ3vb2ksZJNQA7WS9C
5RRyj9o57rDl7SzUd/a2MJDnPjrLbNFxNWwTTkPvHxf4hmzkczaOwLpR5/uCs1wWWy7Wi1RQJjG3
KzDid2mp9gCBkWxYKDCyLItby/t6E7dzxDiU7QFUQLzWFQqP5mT5plCd2Ge4lXCAJLCpEYaLEhSP
AQQY0UkhG8F269qhOhZT8hFaqDCGdu4NRIk6ITqUWU+BW1Ex7aYsx5E84SSB86AVEIp7qpkzCkka
K2/3XvAcNfjhMVNw08aINfR8dtjH7aSgCnngpDB748GIYXtr9lvI6IFTQUm/cnBsQ/Vjaco4qK6i
EMydvzIdKwkXsB0hrGme+oABOK1qmERzzhdR6GZGTetoKXeZiTpHaAdTFo1t6EJIFlx46Bc21r3T
bSaTaskX8gpv8+Be41Tcp7N9aeiZ2LCBgvbbbiS2RqHhOrxdY7MFspsWhS0VmNNiZV1aG6pL0+BB
igpF/ThP2q6+M3lUrvQ4E34w2ahhBqNuQe4BwV7Pqp0QsQcaJvUzvUFX08rDROnH4mkl6lk0P4OA
Ej1U3ECd22p6ivrwm45fYT06QvNTj3LNvll0NHbBYe8enIAo+8T9zE/YfFZghdZTHJ1sGmk4lZjG
PrEQSD3ssXQP8lyJaE7QkDJXRMNBcntAxrH3w379Xlf9kSUW7/MESD08ewOdeDTdYzoD4MZllSy9
CQGRM+0hhIKFz72o9rUuKpiNW2UNu7CkZp1JwbfYai96M2D8n9kUJJh1XVjSkmPHjl5o3o9Xp83Y
jIUhUHIaQI2UQUc6vTiz3BuZ/I6l7SfeaDAZBlgRwQ6uMonAsy3ErI4UZZvrmvNNKZJvZYrZI57G
D2kP2gqz16E307PKDM41uUGXCK30EFebezpx9nYrrhUueFo173HS3ZsTU+yCwr00i88zZHOcC/Xe
w3h9qgrnh9Glb23IYTF20w2I12STpFyPErNuoFN8acT2mxHMxJib6l7zrGqHZJucIOh4vkYUw2oB
ZHGhFqdxYpvitJfYQs+kOH4/zdm0AVvxGcyicrF/VTP2Kr7VwCzm4+1DqFcdPM1//b6G7pBWxXDU
msI91ZVR76i7eKr5DihZSnEaWjxD+lGbTg0mJp4llW/yXFqNs64fi8icgLw6tX68/d6LggfDpJwe
A26Gumjm54CBLKiJnFkd7nPEglUUi3CTD/rOGVIyFxplQq1SJlfE8suSEoLj7Ve3D0pB3IpZuzcp
hdJ00PMBbEbEGRd3QLswMv/9F3MUn9H8x02YoBPWBZTl0HwOOzM+U65YEXTmzlOFWFvIIvs8YD6J
ZMrRuDl0LEf2iZbSZFOwahPZSGiQ/NcH2wOWZVrduKGKKT9pVn28CcH/b0r4G1OCMI1lWvU/mxLu
P4f/OH7Wzef0h+K3f/63//IlmP/wdGraPNABpu2ZEovBb8Vv0v4H1WtE/BhHEsHjL36jG1ggDAC4
S1fYCDHyxkT4zZZguv/w+Gw6aEABKQnzwv/FlmBglP2TxM80Fo+ni9HB5S+BbvxR4hc8HTKzs+t9
g5EHIRoOfQsCPvQoUk7qRQYIcf7lNSXnVRZdtdoJiMxk2bHJWr9TQXUNvfapCyuIgG2iznkzlOt4
aNsVcTEyFW7D4Sgtkm1DZHR1O0tlIyD2WL+vC0qGGVBDXLUdGKWY4ivPKXfmWzJk9YmJG+s0+Vk+
LLghUg9bq/My3xTsJL3YnJ6r74GR/KgZjV0aeqs3ViPv82wezgVOQ8FQm+XGq05pQzNZQ5MaAqSm
IYASX4On/Iixqb13+/TqllSd27S4gb4GfAtISNN1eg2EtomURz5jnL64HX2qTrqqC9FrRqBlECNb
q0Gb74JmF47ZQx97wbXLrZ/olB8VcJpdobs9CR8CeFgYD7AKGR8DaOyIWaEN4BMQnJ3vsL6sCmEm
d0lN+Umj143vNosSNQIXnAraHSnOvCazIbfQ2bKNbTJMsarZ98Ik29Xh8DJ1dUah+I49cL4TA5+5
ZIbPtoYtyBRPzOgK/dhr4VtYIigvm7HaAdcVyWtRJexUhvicRU1AIfZKIxC2c8p6m3Xs3qvYQMMm
N7BZjmS2sciGA3UsOVMKHKj8rkbAiCaDYZDHH/Mi+nVvMcsL857yUvFhxTnaA6TZDrw5CCd+US0r
a8vmwWX2UCRkH+SYbeWCQkoDdUpN5731unyHe6sY2uKJBYvXLcOo3tTsE/tQcVDSp5Wz/I/BoY+B
sTo+04RhjpfwZxlnQ7+1m8e2nfa64OVg3ecUOuIS7y3MXvWrro28KdFhavk+gVpxtPKs/dzNr3lU
Mnub042bSBOpQNbPLQD6IQ7ujFk6Z1e152Ew6NiaxECIB0HWNHqPmQN6nBo32ihzshW8vH32QqfK
k1fXzCynkgUa8ztu2JXZG7D3Bm4NSlx2WN/OJHZBBAZ7NVfUsOMZiOZXMXKp1Va64xrG85mKYE0l
eju7xzZLWpjh1QFMKaogBK3Qy+YtRaVTvkxppRH7YjkYyq5eO4OpPUyxestBz1uuPKVVjATXshuw
CSDaZJmGkZOG8th2VkPMNd8PPxznrWS88Nxp32xKe5Y3dT5CkeRNdbRdAtf/jLKd0q4TvXVNoh3N
YaYreQqdg2WiisNN30UJft1Kqq0MG2c3wuOEIsRb4FS5fSiMmuWvas9uoGMHp2/WoJ3sIgIOLrXR
75ysvRR1B4lKsOEdLSaxQMjmuzRVuFtAytW1Vu4CeoU9tC4jVmpXgPWhHNEBxc3Fk22sntZGTRgz
s9LyrBEdjJaoUGqOHrPDOt60nUNVEdaDOfUdV3wYLacckwdJXKfP0zCHyOaMysLHKdM6wKF58+ya
ZFemGtu7JCOLkbHYurylvt50n04BvR6Rh4vF5p+1YrC3SnO8XSBLcCnDNQ2X+OHYc0hLI6pKYo/H
YsP0xsB6WlrlZZRDQRZm8NZ9lv6gGMwhHpf8KkKVrK2wuqoGDSGwObbM+nLurznC8S50vmyYQ9b5
qG3ZKvaa0e2tL+oFYkhVvM+uN++n0aC6rQaxGXvpGfioiWE7UltX9s9pSgkODmBsqbVl+mnhvmpg
7Deza8xUNWwQMz+Vrl7CeXJ9Q+sPJuc1LEYNDGG5o+Hs0y3yfRnk9kno2saN4h/awt6mimzf0niG
KA7BSxTqR91oIObYQPYxtThS67mgOVHaJTdQLdRD0VZkLaKA+3TM0Ow7F5zAeEprmW2c5R+NyIm8
QvkecQUfcZV6O4UQxVCJsRhs3w3laehCH8JkNhlGHfSwqbKwz2ZXt6NlfjCns2dyKeTFRjvkAWOF
ajll1rLq7pTh3bs0hzIcCBLfKvDdd7lEY4kHSN9F0/hDHH4mWrnHJcNDNf4VRv1dWFYczwBiUrte
bBp3gtSsZbRPOZiEmpFWi97SNjBmeWxpOenJIrxXukliMLftrRO7XzFBmLNTiH435857U+rOmbO/
IEnK5nk0A/0eI/POtLJmU2M9ZVdLW18Qz9G6M/uUFGdbPQrEEFiG2j6sy4uSVvkgyTmc8zTcRRhh
9ZWgZceb5WWEzXcY+Msz5LAjRAZ1qRsStAmrilZoFXFdLbgQ5ACSm1QnW8aKZhz316iZx1ATwR1R
O9TdTnzNgirCgBKUbS6QwEVcEVpscgRFBEiz5fbMBSMc+IjmhuTXqSnGd6zCE8Bce7kMKA5ERB0p
N8r6XFEDwYO6c/MtZWD31gQ4mW5JbTNVPOvkUdNo2YoK5z5yOkqQoHOvgugHqz2iz/Lpxqx/Huvv
PUOYVQ+Rd+X2CECYo9W2q0cDx1D85M2tOobdXTeFYF49QmNaHL00VR1tszbjSKZrw/p2M2KpX/Ul
ZErGh5uxiEYm+eGmVNa8J+IFQAkAEnLaeypCb+ekHqWuI6Tp+pVqaLkm3tisJhSXouZRo/NpuYoV
bdTjfcdId284wU96lbC9TW5M6pPQdj4QtjQsakd4PZkDJvre7OOnVnOpeO+e5Sh3BMXFGmUDB45n
f5+Fe2UZoimgNYfV5A6x32HGZrydM42hsQ/3ikbmBQ0dTJHxxcJsIRreJ92kbWunu88SYz9hd1/F
bYtRMKvfTbPlwuBpq4ISlrmatpZb9+t5Mn4wmPtWYJI6k6W5LWVmlLdHEY+ogmyQ7IHR88hqLvFc
+lDed/CGgqPBvJyECafHackhxdo2Tt6bWAeSnoxkA7vo6lnNciqlasCb+MF4cdcqmOhDLWA2p6X1
rdT6ZEXNGEkTxIzD6D7Uc4tXw7C3U8RxjPl1w0OOvYm2PDqXmk+Sb2l5oLaYJi2ApROZtobXOXFC
GgGBN1HV6PCGQltY6w4YRKYUw4FFkaxTERcPdSMIx0NyeJrc9qc7UxcMPe7RsJNtDYDwKcufC3i4
K0fEzUlRzHAakNO8zj4XrM0Za+NTPjNmBBzvIRfQzxC221hHHs4oW34srao7hmrmiRpSQ064QTjB
cK1RFs+qMn8lQT4/Kxokx0Z/7sZj0oT99faBhomXaZyS+4F60as1gqBkwe33VAGmZN3EvA2pMt2V
aFbrmA4qBokzlr2SWazGQk9yxqdPz+AZGPNCVLl5CMrWJkWjs2jbwXWZEd9bQaBvwx7XfWSPkqCS
kAdqZUDxoynjdmvlwQyEfddW87sz2t4GtCo1xd1gPLFXXnlZZl91e7KvgWJAnRvN5Z9/xCCXi5zs
xjSVKFqtdaW0jD1ZVfQ04+S63wyV2E2aNm0ArYltF7XjC6lltTXSIMFWw48QjdZPe4qUHw28uegy
/BQ/m9LDyzmKnII25v9h6cS0V4sj7TZJL+ezasCvDYrbleb6AQBDB/w9hoXM9ODgymLeaLxvK9Kk
kftkGMxOaVZ4SdNUrgqzJpRdGttRWBdwsg+yG4K1NmvHciDaRXQx3DdkUWira6+mZ9Om0DSvzhgj
e6uDk3v9ZuhIws5AHP0gj1/TcMKPIQbafrQqop+CFXoYwGrEhfFtYHJpRQOiiuAEEHTFm4MbeaMt
RYZRL/YtmaZ5itYho46ko/3DO+XoayOr1sHw8hd8HSOi4JLJjfZ2B88TpCmODfL+eS26ew4cjM5x
XhmSRQ95B1oElo4W4dBy+01SdnIbxa4FXp5xRdvLK2xFirHjWq7nFvyjnYXbGvb3sRLGj5QHhZ9Z
lK9mZoNQ41injvumzV10unzGQwQDzOUVMUDtz3PyFne049RFNy4P1moTxqRBRrKF09i1+APo4wJL
/Sv5aJw5u7AXkauei9lVNWzoq2N7zUlKnLftskPptfJcC3nNM696qEhZ2pH9g815C1bB03mrSe2Q
gmtUaV543CAekahUYsBd4baYCiDknTlNjeQF2PcIc99rosX3zLlSqq8sGvA1OdwCDrFXPRE7YU8H
l70JcjyDuNB0P22He0PnNJk1I/2RxD9dzd1q2XAZ6fraj+CkR0bsMSrUynoLbevODONm1zvgfVs6
mQyKyqHH641v58mzHRlvbsk7kinlbPqMgIDLbDPowzuyz2wX+/Q5KPqzVgcfrsNhJR6bZ1wfNYO9
9lfIujsP0l23QPLWvRRvbsUBVZVOuJnHkrqlCL9g3MuPqew5xY6iOzAnnOkFDR+ZYHQ+ySCcRS1d
TLHDKUJPKQcWbCT46cJmVYmkO0Mq9sNBk4fG3aZhaD5V7E1YBgXoFnep3Yu/yrDYimbudxWq2Irg
rl9Gv6RksEi7R7FOXTHuE8fq95LvmNkRS3dAKSeYhVxfrTHucNqBkmwzUd3QwkzRehe8qNCVwBzq
w0ivASeowTvVIwPnLqLdi0Xi2s/uLtDN1CeZb+yDPvOH0itPXlhS7JO1D0OBx0KY9FJE4h4Ht9zj
C3yY0lQ7NE17FzDvJsowSd+yRLluPSC3w+w8VCOHPiobv7M9+KmkoDCM84NHtTMmm72cy5MumytG
qmHNFq72B4sYe6roSgvJgqxmS3u1c1vbDdxcK7oZiBqLiBU/g1FNKpJdS2UQsiWhgSwulo4E6uzK
WO0MRQQa+kYGXnrxUwpxRzGpOtv1D0d27cmKujuzoqcpYSaXE7e/zwW8bHaH1cGLeT501eweuqEb
faSlYS0DttRuBblWsMtT7R1lOHcR69GBKxKYTgQFVpOmL+lk6gwmX7kx9GifJfdo570gWlY+G6zP
PCl/zNqoDjyAnbXgjvVhkDFqamNaXhLogpmnX+3qJ6xaXLNzl++zqvKd2aYGtuSb0/N8VzROveux
+TscZKyZiEM46+8iN7zj6BXMhgZTbFXEUg5impU5sDD0Ws1jKAAHVHX6XtApOjlMteui2FLOKtyn
qWucvYUjb5PWLn7caMRviuOuW7g5/bxUqlnss+ewPo4UKVbWhFn3hI8kWLMLM3RkwhCORu3HPb5i
ovSYTBpvN3sRWnACE6RojDs6Eo3LffOf7J3HcuPomqavCCfgAW5haUVKFEWJG4QME94DhLn6eaDq
E9lzFjPR+46oUkq0ML/5zGum0SdxfWPn+vOYOAWwwc+1oqO4JgJMaJncQYhDgTJQp0Ijet2WK8Xt
hlyk96ye8yaAVIbivT+LERDX8Yqwjej33ehLEhW0pisIGOa7KmNpGevxLSAAxxtphXTt9PnoMB/A
OqlynpMyuKEe0gHio12hZCQTWovTnjKr3w/y8D7pG1fRq9YWoy9VQjlGNkfB6WHI0uUeM1dpY2/u
CA1J/dwyD3H76Y+a0Z+7ptzp2Ziscc3DO1xtsS+RtBMwNmY7Gp12VMNmacllYBvLdFnTAKVrGmWl
cZsNsflIF3trILRlA7lFR/VyFr6jjrJUG97gLYUgxPmD3hnum1XorpT5ZBQP03kAMpsfZK+6rJMc
hMnsYaZAWkI5y22mlVvA3lzMrVtbmgmalBZti1EQ3DBLvuaIlFnG45RgJtkVOjIXeQ/qiPoaZbQq
eJ20GdegOL/+ZnHwb2HPK08Bm5k/h1PvaPjVq1zn31TCRAc9zIgYo/rSNeLojaWxgvU94gD+PMiU
bYSyF2xUclj7YrRbYUmECT5JRBMgKYCfwTahtpPMjCL4xqRnmhd0TN+aqHCpoYloQiGGx5Qx4FqW
YhZbOFkOyGFBUddzDDHbTv1KFkx4N4hbNSJHLmRIsma+MbKzAE6pmVAiEg1S4qLGgkKXnXApVU4P
9NtHMcTiJ9fPKxjLwLsQKQkzjBNDtX6dTCSf+yQ/BRPO5BkOD4zvHMPSKjhmJE6HRzkVfhiE3wPg
723QZme1n7JF+Oe504c9ov/yvmlxv+xIvMEuMdyKkaLL6leMSomvfY1C/ZJqZG21a+MRA1O9j/Bs
qpHZkPptEKCRE+X0tNVqPMez6Q6MkTZZFXu8aK0GWd/d/3Ywii7upv9PB0NSEUj+f3UwNlkWF2Xc
/vf+xX+96b/6F6bxLxVSpWL8CjD/bV6spH9poq7pPAw1QFJFKI//bl/Iy1M8DgkR1J4IdfLfrEpF
/9dKp7HBW3T5H0nn/4E6M20K5T/aFyYtDQJrEc8+Q1OM1X8wFFgj1SST2ojS5IW1drWZgkfB8j4n
9vukQkl85GQ9ejzhi2mA4WiAzGJCKpoYD8Y/+lj9metOWGtRUwPIQsEmpP44xKvT1D5yBC/ZB3p6
GYuG/lRBEjRliIB5zOzHVKeSEu2NAoYpfYfKYJwxKt2zQ0KB1Iz5ZWjJKuhfsPZKYnDS+slejXLk
50CDPb0Gxdw00wB/u3t4SrtI670PZVVvBhgV1UPeo0pAea3JfGlIrqsJByTMQ8iJQUA4hoacRyhm
nwLCYZYUxaEvVJq2b5PszZzCeScqG6MoZG/EWLWTE5fyWPg+6FuhB9k8FUVzkvMCCyxyTgPDuTyA
i2IMGcm9Qn0pHIcts1/ed2KrnAjpkTuLqIXjOAoRhVplGA/Ui5PmCnJatejjAKxRItFXKjbXXlNQ
hIs1dzYSSg9B/fT7o9PljVnXk5uKyIJOXI0MM8Kpl8p1mq90qpaJ4uaJIvhm0SAhFQsv1DmSJ43v
a5tq9jVp2FUNIh2ow7m1NAfuStdKQAuEqOoKd62xX4ySRcAoxSwhKD2B45s24grSPG5FnmFmpa+X
4xFrvsnOEClUjXQ8/UKxkwEP6UdJXvQAG9Umqj+nArVD8K1bVDsCDPIa2B1uVbWv+UAYJYzFDnzE
aMUN9jERuZ6lDGWwxfsDNWS5KZQLwT1aNqgEuqqmrxMAmhZ4SZM7KFi5luTXOAqPUBIeThlWu1Ew
3sVA2gHGVZ+FgTQjUjtKWQQxJ30pgReGeQP7gB4ivlwy/atdvDIg9CI2yIhM+q2yoqCh6xXO85PQ
HlJQOZ3CvlD0EBjGGBYwjh37YtSzf35waiTT2fkRgx+o6L20+I5XYXUM5eIjCBCfHAOExuQagir4
OmsIKiI6M15TyFGAN4PaJPIsT+WDIoLRisCXMOltgZ+MaVrjTSy9GLjAydHcHU20hOi+xwe66V4b
KriC9AA6cKR6rY0pfMrrfINJpEY2VppfuAM7iO/sc8S0XqYWQZLFr91FqE+pZWyMpOSumxiyB9KX
GpUwfmgD0rh6PI51I52Emvi7LMbJmUXKeJ1I6weKVuCII/qU4AeLPH6WQMm7I8B+CyDbt0kE5OBI
DWhICw4ESGthtWocQ4Apq6zAP83qHm2ykXYVVms2viOPTZUvZZbHjH9w1ys2LuteOuna3pSIy/KM
RkOtld4UpstmR0nwsaXo7c6z/K016SssdMFDBY13NwsmuzKvQIlabmeQ4nJgbky0H9DRwkI3QfdN
LRCFm6ryJCJQvSoIyccSWE2ZkuCXuFiGk0EhPq+2WPzV04CrWu4FKKfoas59R2Ai0tGPqKbh8iix
QiGAQqau5RT1uLFN+lg4tlekAMMX1PE3GZgXkPNurdXEKIEKnEgXRp36S90+hUKDM84zpBR0mxGF
0GjpDQjkL/Q6fLhNPKw+DFUfvbuOFog9yD9Uw6mYkgfTjyuOWMUMWNnW75M5A50wQQ5mc1p6sUr7
LqDUaj3aQsUUMnG1IppPYpH9wW/oXC9Kf6ru5DV5Qj0HjhmM21jpx11KdrXplegLs8GOi0ebIas3
YUXiLHfDn4aOpoO76Tew+c6umkBk5R23PasmnT9Ntx50VW3YRT4AeJKwPDmFZUCNJZLgvwTnPMz+
PB5U0Bt1wqNdAng8l82pWGhwQ33KVq8ROp3QgefrSqW9W2WQmBoZWtD4NLX9E2H4BQGvGzJppzYL
SBDxr13r4GTQGGnBJ5r9LQ8mxI0SzQJ6R8kJfVQwPAZbFU2/2AhtCAkGfRE8hbGq7ebJzvHP6Zvq
p7hHQ3hCA3/cypOIiQ0AVFjxuyQ3DzQfN4gto/I6oToVabJjZkgHyqiN+Qb4K7iQyhWO3y3LaLgY
4fRTxbClhumDZmXl1Q/lPaR7Y9GTuY6i9BRFveZL73A/kA5oQsoeKulmHosAsGMDGKzeXmPi76AP
QEyGyFDWGPtYSjuf5+Lxp8dZPmgTWwmCZ00SVUvAqCiS/4DkR8ZpWGFfi/7dcdWGhqtnYHyGiBKc
+S5nOBiWBphN5vrKGyPITatoOIo0a7rOJGGIH0dhAi9dNT+zqY52kSSN2/FdWJ26sZw+UAExP+M4
PoDpw0k9GBuHteUiNO1ZHthZg6S7q1qzQ2QI2ydD8MYV/FcNZS+gs1XByg36N9hF+EoORUPWKZuB
lz3E3Sx0PMf8qOANLSgyIMd/4lb7VHvqYFGsXmq5AytatujLAn5tsWO1V++JqL5MYa0e+sggupjK
7STEZ5Yes+XTW8pOzsC+0WXjrljNlwm6M8EDcrmTflwN5qcmPN4wnIVcp95NdiC6w6k7aKGtUseJ
5emjpunrVEi6OvQ/N5lOhtIq0o0wAkvF5GrECfcM1J1b0J91JuRbc1SXnjg8YMMUHFcGGwe673tD
EcdNLJkV7B3W8KGfLioTwxkgaoX5D1N1xtuQJslK7T2dWzzlMqFMjZEthovrsS0doqWdtkpIXh7F
fVCyzaqeUGGLH5oV6OI77kkvIqXZJqzU73p8hm6kw/tfbLlyTUXsd9FL1KJdb1CAmXVjX6G4hW4m
loTHaaaJ0oUi9XqFpSuR7n3OVlrpktWvbAWQZhVHLDy9QS6Xf8mr7NhpqAE1xZfcabewfcNxfCfH
kl8YMuWwRTnVpHK97iLt8sgm3e0hKxa6gc0WqDsRuUHijznND0aDq8bQfM7Q0tp6xLBcfZHqEAfA
8keu9U1bT1u5kwCmI5ymVVdMMRVXZ4iJtQA1U1gzGr1KnCP/ISr0/YjTd3FhfhX9ny5qcdBr5QJc
Bs2sMCu/x2A7pd9KP/sR6oYObjjvbREcUFf60Q0kEMbAuMfZUzU8hEM3PyhZJGNuoc3xgdNHgDYc
VwzYYNVUmHBpQmgjmnWass6wARDf4qLa0a+hi9x3dDM1GkbpCoxeU5S2sZKPkTIvbCCUjcEmPr6g
GHoz2vpGE36Fj+6i0/03l7hSrJVt8aMq4QmgSGfFuNnWUXwczRg0XNt4ocFGmshI9LbCpmQFLwVg
e0Lkxfm7UKWnee73eRG4UN/Lx+RItIkCGBDjMO800lAj0XBLDAHFStNIo4GlZczF1x7jzdrUN+mQ
jHY3Xucc7irBabA2x0X2z5DXCOCpHLIm2XEHX2lFbQGuewHPc8VdJROAuYbk22xC6ShQBgwi6Zo1
Ao37h+TW2E6itOR3qnxbUT5LQuHLoFUALAJlYUlfvLGtJpxReVPgZ1QZyNQSsdr0jOLfYCm69io1
1GUHCIbBoz3ILSyXDk9Q76GDDlaLTZOy0IGTmXCxRfVAYR/Mq4RqwFIXoPPjM2RiYH/LJiMmUIwE
vYZ7M8Bi+/1VM/uVo8KtpQrF05gPktT/PvP7d1zXkWP2lFd/H/v7hMy1F+2/D/595u9jqDR5gTTF
69+P+vv4f/v63wd/D+w/XgMLd4cLb4FcCu6G7u/r2GGRa/j9lXUfU86/H1lrEq69Q0SwTk2p7M9o
eVXe7wf//pAWwfa/f/7+ppe46/x9rEcneIsbigaDGz088zP//Y7fV6n/90v/eUzd0p1lgczQkW9R
rd2i6lkibNZThonRfdMCUaDUtTz4+5rfHxpQ3e2ow7hv9VeQOqH9H+//++cjlZA+7owID2ziCHhQ
//4iqdRTv+YK/RrPjJqWc0vpLEv02p3fxxDtQR426xS8mLFVQEzkGbkbSH2YWuCZkY8RYjLLr70Q
norFTbr36yHa4xOrPrFbzdqBfCJJLiZmiojFW4HLTr01E3v8GJ6VM9IrxxJyjI3T7hV6W3vJfeAJ
1XW+EpFCqi2/cWd00cEikt7GrxL4IDU/m/sFAAShnizIhgN7R5zkKQDYfu0PY2U8A6c7LXrI37Dr
cJ9tpr1EPGxnDsjzR+VUFIHuzF9yFYqIMj7xtwZTRGpEyOCs48+BhSd3xdynfwX6tsR42O++C81O
wanhnKs65eM2Ll04K2JrcZSv9hCUdmu3vnJlKaHJ6KHKQAPHCt6q13QH2kaKnCF3Oly2US07YzzY
s6UdMuSRPelVVbeR5I8ShBIXp7OnPLRP2dE8QWhDojb1cUsXJUzOSWajI9JIL3Rzyxcq1E2GCKGl
7YuIdvUcbWT5fS6wDYdajVmecOCnhEY7IO07uL9Z7yloAmEfN+Q9+jb2c7yHrVZYr2z6ThNArg6c
ZbplHe3QLhDW9KVIrbdyjxYOu7qtvgZY0r+OL4l4ET5PbYkAs4MJWmsru+yc31igsxOe2GtaLefi
XD/DMbMoPNLfM51wDQmSINcyrPxz5b0bqyO8/SpcXOyx1tyCIqENpG8BZMRUw1MZwXTrAfnKiJ0q
d5JPQKDrxp3e1WPlfpOYgpc/oA01vRemLdzwWNpTDtaer6MtH8EU7OFajtvKRSiBfh3pIdA++4Tm
XbM2nRMa+zxM/W/5WSaOYKun4MfcPCzT6daYhbyaG4QDff0UH/SN/lN88e/AWGuu+gZg1EWq/eBH
6L3uqiYOQzU40eqyUHO2lgugrFH1yW+RLYNByC3duYun4prb+oldsURXcANexCpJRh1q7B/fq4t5
Mk/iw9VSO4fEswnC7aqEc2/J2okiEo7StEYrJ7N8FSNtOqxueanv6a0TbI+OsuLcyqdj+PIOBRkD
y8zeGZIlHZEtysra0db6CFYIerqlwjeXHckebUiIvvSyUKIuwV57uisvL/FjI9j3rnKbL6xSDKrv
x9iFGmtgxHh5RfNZc6TdTH8DeIcdP494V8OAd3LmUmFTzcHOfOUu+qe1cA+fi+PkdvvqWNbWvE4v
A7rxO7pLqEXuQG2gQnyAXbsTYm9TXpZ27A06178fpaDhhdvcdEF5TcVLXzIDYCQkDuo7VridZ6e+
8LnJsfbrOy1kxrLdrWOoJhBG7Oqt3ZOhyKs3NKYRbbXoj38z2L4PyX706D96MmCOp/7QHLtzR9k/
no7mYaRVFb/F63GDErd3R+Z6TbU8Wzlx5xjuPyPlntr+ys7IUcHgOc31O/WbNby9V2o+7N8FMqMJ
h4I4FiYPqoMC6lPgqLSZLQZPvkxnbiajbIcNeLhdLmZ730g8PVxSN6VRXxyr4hCEG4MaxzbMd+JW
+xbAm9npZn6uICese3Qe9fVYb+Kn6ESnCDXw8kDH+0aRBAWAK+rRVuZB1XHTbU11aEueUz4TMHHl
SnzBAYUiPlBbxhcqqakrHuZNFO28UvcwJs2fbmV1kp/7P0UPx+PYCB4KCvWa5jVEymbFVStXdv3Z
PsUvCMP0zF5naG7yTzqgDP9GpIuqQP1wY5/6JOy8Cp6l7FVgL+e9gPC2+vn40VoQQ4e689C4Xlm3
2RFnGwSaeEwU6wvOIq091cGmpPbSCzLi1xq5kJhHoGpoEPbpyi/XOTqCxipt5kR+x5VBQNTfVr6G
O8BOWHG0I1nCUCu36gODpfS5Km64haY8XYCLPg/+w6DBas272i7tVLWaL7CqCPNTLSpshQYzaTxy
ApEVTXv18VEeJG5RaydQcNER9meLbDzfMgtDuxzB6uyZI7ErFi/KuvX7C8TUYqua+w7tuZeEeo2E
bgCEHovX5/5i48qtH+6JQ3i17Bhn5YvNki2wtsEaOiGLwxBuyhtC3KnGn1yD2g+fkdHMvPFrIlIV
nbFyKP+wQNvLvadUU37mW/icaxCW4o/ikCzN+gHO4lpdxh6tOKF/y/1HsNz2mBAvkV8oXGavt5Zd
8DN8zs5o+x5fOETx3pw54eWkDyw9Y7CJozXzbZOYVrBpPcRu5qdu/bD++T8cNvNXaEm70PXayyg6
oHuQi3DTJ8Qh7OC5OJWX8hLSulPXwYCQP5rZMCNtZC5H3c++xR7xgfusHmnn1H7icQTp7EN1JgBH
5Uec2JLQlE4EH7z3cMnv7AwsI/R5ENu32c8HbBuOjHO2NyDkluiKbrhmWCU/5h8dBTSZVJM9ymMI
tcwVkCtcR3ZSThBa1rP0VXitylWRvuR7jlAP7LfVt5Hbo4z2BF4xg5Wcu5U3a8d4u1HZiDwPg0EN
K7zM2uq170ACTuwAQKXxlIRuhxZD8Dxv4jsgGDtpF1HYp8rIUPR4A3DWsVj681P6SuL91V2RgtrW
94gGPCubsqtviVPbLJ6sGTWCF7b2ZewGmoih5dE3+9S31YZp8B5+Bjdhp2zqXegJDgUAmEgeW+y2
bE91Sz5uZSf5M9yBBR6pgCAv4P4uTA6LkzMaHl267O1EA9eiQFejhLB6PHFz2ouJ84WFEaC73ER4
jpxv4rwuw7T2H1SNrGqHoFKcuKyOrTdqVjdtsk+cVWbWOjQKvNY3EYeQbPNU7TCPsUkaBIliBeHQ
XN4A4xPwLJD8fD2hu/XIdir7l5CioeXowf7R2TKMv3xNL9gw/Wo4R5R+4wirCHETcmt1bHPUXRJ7
0ktqG/bdN3VbWO8c0Ue2bi+c0QifGlwh3G5lSR4O0K3ihajz35pj5CWrU7U2XD/wqGY5gddZus0o
f1GcuLFKF/DMMRiOYQ26yM6/a+G1wR1+/FHIJmVldRB2VSFucX8RIFwa4Unqq+1c567wliBJoNuM
5XxtfoYJxBMUCIR1Z3xmJoOj31ROB8Y9mF/VKnMRey8ttivKVKNxpsSpBftCs1S8B32h+JZfgX3R
xQVSLwPtNXWZ2vchQCvjpjpUEiJGCsuOtM684pg4s7pWvljb2E8IpCVjUeyxmP49dy5/xnygWXmE
K/UFiHo9UhjbEKgy8Y6sPJE1RNv+Xtv1hRY+9OqKhcMhBCWgrh4sHi8tghAvtb6nHl9oWB4TQbrf
8+4R0I5Bsn2RppI0Hx2glFKyfMGcnsg6dYFIZE5XPMshoXFznqt15al39Q52ubX1++ArJmHER3Vk
nhtXxKo2Yms9NlRMZCBZHM9sUV2x8hdp4T7Y6CZRJG5QbJD8tKECDaTFGUMH7FuKX0rrxaxizHgw
aLZ+Bt9BvCMPO4QsUINYYeJbbGRmqzxuR/VISWXO4Hx6wkuQPIWjTbPiZrwHqmOqTyMCDpSAfwTJ
+ed6sPZlbCmwezhmnz0BziVXOzsKJB67NtlUZ0IXyo8iIE4VOUkuHGYC3EuX6d+nb+kWk1TmM6Rw
Gk/sva/qsNbCvWYSEeuHaSsiC+NW875MT+MOTZNouWMd2OhsF4l3Qd1jvJEXzi0GxYHUCGGR7AY+
1sJACNmf39GY7J+a03TBd2KQPbF8QXalTv0+dSiqiJc2XgsIR3AEOkHaRtEPSnuehLdg/ABkgPIm
iwv46fwG25qI8NpRYSYEj2jM2/LLfBwBInnGystqlwBj8sP+SIA673K/ZMxrRwqNxrZnF4Cs7ScO
bh31IViuHkOpvAAXSF9p6mwn4GvDRvtq2QmGUwaziP4B48eSe4fETFo/KogSz3q0Hau1EsALx2WP
FM4uEJ5ewhfkXi3sHwDQteVXs4K+lO0Msi3l1EtHwhn2x67astgNd/M+jE5LSbZxEnDRhl+rXgq7
MytfI/jnkeBVml0HGBVguWX1R5q04cNPDNY2BK0spfGKFMOxtZHv8JjKE2fs/5AnIB5nnqmFQAqj
1IhSDT26Rf1Uo/jtFIkjVj4uNQHCMwJMNCJ5tzWcIvSPy/Bbr44F3bCVTzsGpRjtu4pekk0BAxeT
kW2V7CfI1QRh7COaQ6cHG60a56k95egCkdthn8Y0Q1oQg9ML1odOT0Ii1LaOdAAxIv8l2XNHM/PC
DZi/iAZjBJe2acq+XKenPPXBmcD/eAi0S3YR66D6aRqnRvRqccuWLeG9rX4NN5Xa1leFVwS5zJ1d
CfeRO6L5SulO/Vo8aa5O8wuVQfZygtgRy8fCne4sNmLvUAlGpY9tmtYxbjZw3CfiZeGieV3uRau1
XlnFtZHQUvgJBIvY3c5HOyk38fjKQbPmAGlRqm1ILYStiICJtW7OnoEOPV7ZHtifrO7IvDG3Ci1s
7wiGg/i1ph7uEXd053xN/Qrhrvop/Ew/u/2t2pTWrfpR1uP1G+aZ/oFzSfdTqazglkRSGn/GLEzT
gZtwNYhpGKJvlAUgap/IZdfxIX9OKguaCO3ynvTuUzgj1j2edS7SJzjQ44hTxTdhF94gbGPG/rXy
KmjjKQsq4qBfjytraeHUz6i/LTBbxPb89kFqRDeJLjJRKj+LY35It5yQ1Z219VI88JvBWzZequ6g
cDyWGzK9dFscQesML+MPtCpCmhhRxFBcxzp0MWR9LQCjeXuDdSBUboDur0zdw3RRxodMwurKBaUq
wV8Q3tRNbO5T+rknrMiGw7KRjGfmFt9E5u7XF5ax8rn3mXApx4f8n8matS/OTF5mZObRK6dewJo+
sgZZMuHTsI7shib4RtoDtWaUTffYrX7w2okcog8jcHKE0JdE1q7/iBfpmenOt+QkDaeFyvmTllZ+
j5/zZ2NX+vhB15Z++D2e8HFMvkV33uNJtKTNBPlVtc6OQX8sko/Z2EJV4aSQzOPjcsdMnhBeXFKi
pWHaXxQCqtU1eScnNzwY6tpavlNgEr5SN8i/jcrpn2W4b8sCWXgo9XEfivHE0OqOZKrgouFa2t0H
xioq5QLvKG6444bfHKmVpLD+4FV4Be4mRLRcnJiGlC19UziKW4BWLsVqOvpZQOISgar1SpyEkFC5
LTwbj1kDmRC9lvRA0KStXu8G3iWufBkHj6T9obhl4ZgfsPgd0zfKDWmGiDh8emz0Y5z/kazVlS/v
Bg8fM4HtGMVKHKw6PE0cwIPiK2Jq4lI9mLV9dwoxPHkZnrLIkzfYh1hEs6pyKoO1+KFT+9BPENDb
OwNoE/icg2y3sc2ShargvIHN8dkAebaqVxwFhe8AL0jFzoHHPdzQW50eNHFUGwSXVTvhXi+8a/2t
+cN+eI12wbW5DGyYJJ2DBbI5NK3o2Q47+9wY11J0pNL+hGYA+4FdJ/ecxTiAEMIpcOt22Ozrxko/
gz+Pc7nalwyvak2ZCxlpUOy17jATS/01XjlGR9V+Xz3eh0/2M77mloMYB/Lwca3+IC6B/imLFb5x
wp+qpalqp7fs/FraSrhvn4lG+pvOdo3RsLzrKLzmMLTWIC4oM3bEsVQH4GGjZ2czZwfNQY1AvCs7
f/VCbL7LXTJM+qJOTw1T/pA/Eo8biYVI+ITSD2yCSd6ldHTnPVAR2SOZYHsuzsQCiC5N/qtBN4yR
WttUQChgUOlhnUZEjjrIUuy4J42Pr5/THqbU51FR3gmMoXGD5t7cHnDOWvVuskeQgsGdG5dFY0I9
weCtrtR8KwM0DExogv12l7+Z3XFsXrjrB5EGcL9LH5zqcdUQCWRfJRtBTQ0uAVxd8WoD18p3KnQI
mIrGPig8bf7iPyoyKyA4yz9PSrDLFc0aqssKcleLcR9xqB6fAOGhgLd+RUbVjH6yHND8ju/oqfj7
wZ/iyKj/pjayUv1x3T5gQrhN4LCg7cnxl/oI1nPrwIt1FtYAluS6fTGCHbocMBvB1QYf1OkI4Qtq
HkS8ZEsULKutENgbLnQXWfUlwDYisLtrd+WfpeK21q6rl7p4QTl2F6Af/9ELaxKvJ8Z9R7DiPySb
7O36YPmZK5cwjFXjSKZhFp8ikGS2KrPgBCAaHVhR+RrK12RtTOaIVZ3wN/aadYI8sBNrzmp448O+
SC5TezHe6Y8h+ToFXXm3SJyTbVrjVXhiGyodFlXcv3QaPwRRlSuHa2QJS0Rhn+IU5qs3rpcLcuOI
2oGFlEYYbhZLFs2OCDospoZhokXOoeQHltszuXp1zslq9ORp/FpQyFdiLZa1aFmuUMqhv9s/E5cG
H/0l+iZ1IS6mlssCGXssS8ZaTnYkFrt7VjnBR6yeCTETin70hCDnz1+sbuN7LvkPXqP31FEGmk7o
WZIoU9RgauGdZGW4rxymiWrMWmKXvsLxHL8wsBSgtFCawY4y9Tek9pjQgBXxRXxfryJecWRhuxTn
suRVpE2ZukJ8bE1XeOIiYyGUUCvECogezmG4qC5kkNoirvaYZMpXdwZLtqfgUVOtIQA1P4juodPz
K9V/UiFCCiReB2IEmK3pG3hdJPnYB4CxKGspOfagpiwY6n+yFWQKC6A5JXd1OwyuFlCDISwBGYE+
7IOq0n3Qrsg0grTC7HTzLpypibJk+Gm0paTEYXGDVP8x3EPKOX9UNsV68ulIlLNNWDUkPlcUYArK
qmztJEnBxzQclGtxTF32tg8um5hcA+Is8m+TCg20owqZk6/RMj/iWxpuWBo4mvwyfvFJLCsaCfui
PkKYesxAT73qJLXgrT2z3Ctf6uIAY/e36Dw8QcBmBKZvQUKS4AaHBGqR5vNhWXtm1ZK5MuQWZ3gp
5/yNTrI27Wt7eIP7c+P1FYZPDOovjAtX53HHRKZYDRLsyTwwwKk0mWw+ZUVFEerimrUrJ8RKXRL1
JR0BuzEgHWYlkI8nX0zftOaaTz6tNpqh5K/pK6+lsFMTXKRItnjcd+7GQ6O55I6UhEira7BYp4iI
r3Z539A7BOjrklf3uAU6vIGPWhWbkOKodqU7Y26K1Ucp/OlAx0wIOgBoATUOx+ZWrEDxryt1Q+Tc
Krtcuwos/RyzgGNYg+HZOmv8EbI/gydeMg+WbFJrwC9AJBiVBb1fl/ugQiE/zg/SNjcSHIGdgKFy
JjABca5QrCjXHD3HyifziyIxnqmnc3drCqT1cm0430658IWsZFwPpD3b8ZVn88ZuNaeQXaqJ/E7K
VV7E0Val10TLbNgsNNZLpnf0U40/XNR++ODtfM+Srjhc6I70vLCUHZeVM+K8KsKdB3fEEZQ1hyTR
r6cFxtMz8Jqln2M8TuyFXHGulyqghOklomPCOCW/sjgYwwTSQLGHvLjiLlKivDE6+Ux9fGbfC+B6
iO+cdUaxsU7fKPvzB4dPZb1bwhGNpzCAPrBSsvORUkuQBelm4kTYU9VklHDPOFeyQXyOiBy5qezz
XFXUzwUKGhIGJh7Xj0/hBLjriyA68lApKEnkwRyOnmPkFrEqMJQCdI3HZ6E9o2vp17cVzB4v+Y48
8AmPci0Kf1TK9gczXEvU0B4edRJKlb3pLoPWhAvzzljhT0qusrZ89j/fzDesug2HoJJWg3SzODPG
JOlJBZOIgTq4HCjnOoEI6kiG/bHacPn5ejb+4jyhXSkup0BnfLmhIRpLLueexA63kdNh0CsuR8Uk
4hlewu0Y/DGiNbycNmcrQ6tMbRwEuXRcAo4x1izOf64cPo4z500cL4NguUnY/vVOAbIN90tLJQe1
sGGlfYMx9T7YkmyEGXsPURKFFtvsnekw3Pjix5kugUDGBFccPxOP/+b2zAfqlHk0mMdoDhD+ox6o
ng3tyKzQ1A1TPld2HbJmdAU0HDlpAosO+DduIh+2TAz4DUwG5IprmnWvxk4l/zE9biwThO/ghdx2
zpDTVC3O6KH79XMorwXWhhmjr+camOTSPwAGSvTrPJapbEsoZaF2EHgjXd2VI73q2Y7iiQCJvDsz
5vnyANSzAJTTnYxTggKb6GD0xPkMDCXiQchVe24Dr13NSwElAJhC+VlehtQCfaXiTrjDWAXWeRnu
WoMCgMVV5ih4HbdBghylWTMlBQNe/yECMalceEMk7ofVnn4d44NbuXgToCMt+XwTPfcoI+DeotnO
5+TuaoeRm4Rp5O8A57DnPY0NpgXa612/Y5B1p/6FBmnY2MtcTOzuFckrqh4Veig1YQsoHX8RsKWY
7YUFLnGfYoEUAFpcNmaFRI4jGrmJK0IUQQ/TKDYv88phOVn1kO8/EmBi0CrLbJOrByBtouyZ6GbL
h46Pnz0oGujY0xqHXgRiLJXcUPNE7co95jCRamHuGe2ZPzndBcFVwX5ZE5cH0tp4oLvrwCjJWtpc
y4UNdysgOrJL8gTCca42v5ffyl0qOHDyGZNmfVHHzT9XmLVU6NZgKrk+aeGQC6PBBknHfBs3YN04
MwjB3BLmItdHa30mXLF0nezmpL5Rw+NqtDOqfGso2oxCMAUGLi6CywUrWgwqPW4dF4qutRK5YHUg
D1LUXFYg/l4MlUmkChdHU64670//D3vnsVy50mXnV1FoLHQggUyYgSY83tIWi8UJglWsgvdAwjy9
Ppz6W3X7tuK2NNeEQXN4DEyavdf6VnHkmArJQmO5OLghW2zed1tqcp+LiYdAH+qp9O3kUp8cspP/
vX4M+ExsnLgY4yMHlm0eb4nPvwiCCAdDyEq6DMX8u7Bc9qboI2N5bPIv83zi5ZeLQFPKXJHdDUKW
6rkKdrAnCnZlYEroYm1Gn6xISmp3PbjBwa9XO0bPVQ2cBpfh8BTDV+lW/in6gUo1f1quV2PFM0O4
m6DFFO/sHrjI2OCyB5bs2srhZcmhGM8muNfa+Gqi8bzddhh2Hb0caZsjALSMCfKROZOlhd0ihVuD
DTOLQ6x2bY2iYrMccGct6Uj5K/UasXdgLEfeRYcR9RSUcRQBJ20/IumvX6izoeTwvZMwCqRRVIge
3SzYcRss949cAasxrDWu6+yh6Y9lj4l6zamuF8ctm4q1T+McDcs1eOWImtYFZVdC5d5acwdgvMY8
6rd7Uvjsdt9435fr2n7kXFJoNWmI0vbEuthRqEf0YmRb7qy+3SK4pJLLCFRQJkXOlfvLcZsm78g4
bFk+oz9b/Prqou+31r6/CuiR672SO4hVKY4zdGfyyGXIp9Dhjg20wUKdG7TZJGxK3tnu1snBj65d
iAB8G5rcPJsu2WGl4E5Dkeklh3L4MH6gWGEYkz+BM/v7ES4A8A+OKcsb/81tHiuCc/3VciX1B5Tl
pAspFikX38AtfGrmkx1e6eyF9UlHp6lYK/2mu5el60UpIdpE4IC4QxtI4BTSnxhMua65F1Nioz4o
I2B3s3dVvefC5FRwyaL4pyRVQMi9cgcqan0sslx8adjUvzAZeUBujaWJN5DtHlKCXCaZKTq0j8Z3
fvaiA08VRi8OH6E6cNaYyXHlG97RSJ8yembT8il4ZAlGix8h5/SMrrsiOkWIrd270d8vK2nuewPt
5zcqIrz8glcEMhgjyaUw2ANV4gksrkaa/tMygCxzdkYl7cBIgkB5jtcFABCKQeqR2xJxetC+EqPA
ea/00eKpwAbGm7b7wQVPDySwH7l1u5jBbs0FFSVPIx8IsQN3hdGuZ/yn5k50R7wluAs5YWhg+pNN
EBt8yGlrUjoP15XxyNkZsk2lTwA+KORwuI3ikbhNZ+E53lY3KMcfMuI5lumZd8ZINMOt4R3chnMG
I0YOTlEInjs7cNIYeXJEK86K+ZGHMVy2HwhCGKCY7wx14OH9bmDfzHo5W2EQZQFWinuGsT6+NCSn
FazN16G5YtnAi/GqzH0Uy/iRY8jijLvFHNmjPtDBUT5l+6XJwGnlv3IQmiOa8YsvmOyw5CTjAIX6
1UBLpr4v6z2eiiVIumMIyWYoXh4CYRJ/7wrN1R8OK7M/cM9QTyNN4QlNAC0ZVmJ8evcHg/wDtVE2
6+xXl+kb5QnlzwXNviJlUay6FtXfAaUFxWQm54YKE8y4uVl1hvC23giqatVKwDC+yeCh/JiqUO2U
R7vuRg7m8rPRFHSLtHLA7gAUWNX13B77prZQCSeskJzhOntZglOoc4+KCLbQTqARpCg5p8HEIuzI
x7ga7eMthQ0GATIygL6rQuYHDGvvCTk/IF8ANsJnuguAxBzMIaLRbWBqiZ2m2BgNOK8AfyW8mACP
7WBZ3EmDba60ySCOWRm7riOG49Sk91VMbIKYOSPtIL8MwCNXIRlJGCtGRq5O2hsdvdTAVHZZaBFl
Owfl0Z3VJ3kBH0PAJFPZzM7RnO8AUSasa8LQKw4pomnc1T6QLVc8j56N4Xn5z9u/B1jWt0Hq3d9+
1aR2ziLHfL79Lc/TaT9SuSkWW1BhkXOet053HOqYQ9YTUGYhE03/9xeLbFEEXMvPXeSSuWJV3oqI
NgjXEiA4oZ7//sVud0qVTCXDVLPcMJ/+PCBxkh/e5PTErBc0gZYvjcZlf/fn59t3Gkg0qPD8MLWo
KGNXoWK8fZuZJd8aZZUQojqfjBplpwGymEBOyCyF63KPgKpBIBYQjnR7t95CL2/IZSelbPn29svf
/7j8N8pO/vLnl1UaHHTDHqxrqfU0LkrI2yvfviTLmUlvb+f27e2Xqqq/+iadxBGgPjg9s2ZfyUxX
LQf29mVYfvzb725/uP3O6qO9nTjxznaHc+5mYlvosEbqAkJvIOfOjUI4Mmn92pgWDOY6ctcd/Q0r
JHnR1LB7LQeVuX/uE494u8wtd61RfRmozMyIxZS3lLcTKgPF+KvNyJkPjOB7qNKMFQEsY+BWm6FW
NEZmNG0JJbQE7BPt0SK8LwyEMrac2fotRrqopeZZeQlL8hZnk4uOf0Erp1MPeW8aHqqOCVnj6+6L
rELTPLElyq7NuLgJPZmuW+3Ne3/0vuftc6MoCKpGFAAyACyxXQcOPGxDr052yqpohFAkAYHwOFni
oTanErIVwtd6gB4ysjyZ0BzuVOPAIMegxZaA+lw5be0oSzaxZEordf/UoqusqFoRwRVciM84KH1Y
QmRpwjX1OgCdt85BSUW+0vs2G6hDVRKkLca1fORIh9O2hf64bvoCwZ57TkPRsCOvP8feYIIOWQY5
VNvI4qI/ZqR065mE8B66K7oK0Vok7AoNujJzVrXbGiRZpfGwD5r6qG/a22pAEZILdhgQXl5Lszug
p48daG1lwv4ZwEV8EBinh5Iqs0eB0BlIew+S/l2XHLSmHiSV11fbZ+9QjKw2TZ9MmHRc6xxH2/iO
P7BHmqlR/BOuZUdvNcEfbCwj8AJ9KXcAN7+TNb9VIlX70TaYvDIWj1FBA6anWOUE9KNmajsmaBw0
bQuxuOyLS15bz9ay68IKcfAoISL1wkHrojzy70efpK5GG+6SQ/StBP65NowUUaDhnUEYqKvJ3OXi
GS/GcGZhj9izitJvbsdq1FTf/cRX57BngiPXLiJ0MfwqoHOzAWaBZFjTqY80gdpQIk6EymCUAIej
XVWuM7Es70WJKX8osgt2sKEc9BkWpH0prOpxhrFziGn0YkGZT8JVb7VlIyXQxq7q45IbyFvXHlSd
MHwcivvWdgA2LyVEtfEH2ztBuTkkcdkd+kot6KvypIzm4rpq2Kd19+7A8wDSU6NV4eYlqM197AUQ
riye4nUWevFyEbHPiV1NNcf9LKp5uCMFDXiylJ81PGcjzO1t57AeMXQBJSB2ETPkbXHoY/MUuUId
iIJbJ/OUo1QaMO8l/bc0NugCwSvbJoL5d5KfbugO+6HB2Ift42rr1DraZHCEZcbqfwo+lO1g5yDi
q9UhuR0vee1utRT+uanqM34awjHS/JQF4pc9tRhoKgpnDPn0GhAkdeqklEh2RgIrAD50l4v6aM5P
nYN5tm0b61ggjsDmd/C0i4rNmtgkVUm2ajKnPeKQ6kE6q08zL/NdXjqkQWTMBE37ZWiK9wEsua17
sZvt7Lpc6Th1fXOjjMw6u9H03UsreJVxBDgQy9uARQX63W5k/S39PeDl/UD42sl0sNoUPlqPZh7i
U8I84hM7sJ4DzN7ACqNFtIgMxK1xwNbKPRg96y2ixc2tBT8urzQTixtMazJc6xWmYZCzxnwY7GJ6
lFG0TyrohWGYf88C6+IR52R15fhF5OzjemxuzkBnbSB1rY+ab7IdyTbpjBNglog4H+52EtDDre21
XyYzGw+2aZ9rTg0lR9TfYQRwsrd/qoH9DY6rgZoAq6KFkTDS3x3ChI1QrOZ7Je2vjS9aKh9zfGhi
mzVhSSGqmTr2hJiwnCpFb9boEX6mg24wootsbDHC2msyX+aVWTvPE/7XI5G4wy4OfLgLVlFAfgTH
nZXnPoaIBF/+JRB+vWUwTg9W8sUJS/NKxtnZD2cbhOO8cdLYeukmTVMHKVbbGOI0uO/j5H+OUx/v
Acb+miLII5YdfSnXIZbTQ+m9G0CCzn5VXgDGZ7sE0zHuAfMjWyQSZkA/y6uas1lV8TkV0WvhaPZ5
dDKmTFyEMTNsenrYGqkbbURevXKVrqraqC4OgCBmmIF1s6+yTdwSoNOF6lkazQaGvUMyZPUzGYNz
0lo2clpC5uaKZWcJK+9MYCRyANoutaQN5KXCOfWBfukSC9IvDh0aD0uJBO9w2CTxJU7rrXTzXy0k
ux3G/gCTOibQYTi0dpxulGN97fJw2ERSjbtBV842d/WhVkAfB2k5WzWwPXIbuSVO+VVoG41GOz0a
bkhTzNbzJvfyNaCbAuOj352t0WZty9DSS21tB9Pqz1aVPwzD/G0su/smb6kRpKO9n019lnEV7ro4
AjzpDM+SqiExTisOXrkzrBwOSRe6xGEqUvKW5B/86zijreBgAd9na2GwulMYklqHokJNZsIL9p/7
YRrPhk6vRuL4G3fOcUGwoK+rumZGRTsvEiooiVF8Fgl8nURtWL/Lj8DE+8zF/lRIQanc9Q4xK/R9
HiLrcKIewJ7/JLAhh0WzkOFBrMuKvPg22Ve6/eI7gqGdBLM74bDZmkPvRzyz2iy9HqmMQ52qsQjS
MilppoWrSHPYTP42HdkcCri62y5CaVp21Oa8mnvGFP1OuiUq80RfcD2OafEL4/5dz7H4qOa3utHe
CtRRwe6Gz+/geJlnP75M0b2nCKdntJ3kiJh1YjdgnaY5OXV1M54bYzTRDX+GymFhHjbda2Q8DQo9
euq39ZaYws94ksGzT2fJLOMenIDnXcJQ/whbN9gZB1tV+7qidWt1I2WAuTzUOUt6sgdPUZPLR5W2
P0Snd43FcqP2KII33vwWBwgxalzC1TRxG7+7bbuR4dxtlNC0m0mQrEHdX8V4mew4OvekGZKiZW8H
4dMgdNnksA3vSsWGN43s1ViWEVZJ9xvktsNg9d+YcJ6A3ULsWYgS1W7gPt1UQaDOlZ+dRjETJlUs
NSazfB79uDwk6OAmkEDQdDD4Kgr0NimvGNNs/M9OvWnqM1GO870b9/UFMAFl/YkFCxUCL9LtRozV
vS0655z6tF5HjDhplOAkTUjGnKz0u1cGybkJetRBSbpzHEXJdVQQHgaz3A/umqQu9khEr45Gu3VJ
/rKd9H7uB+ciMnibdsU86aHeTDCkWxZDzjhR3JsK/4EgtOQEKAJVk2XfwTqgz2kO1doRj1TMuixv
2VDUOZgA2IEAhqmAd9TqnEptsrA9JlrXry2yxW1Ffx26w5PjNJQvZMUpy1jQaZMufS0KSsONLDDv
lc9dQppcqzDc4eg6xL1lHaTvP7S1Ge+JNV3WiQWVM7fVL2xNq12LDRs5MD/mXkbEbareJx+5WySb
04DJmKKleG9kfZ+Xto8CaiZVhpvHSSdIsCEHVzly0eSyJDVIXXSAkMoO8mEds4wwGJmyHjRZSR0k
SOR7ydp3Y+fmz7wp6NmbQ44kpIlOcb13fW7SygoZxmwu8IB2bTYQiQdPzVvZZY7fjWESgCPsVQ+v
bNC+2GDiLrWmslta5b6MFxsCgs9CKHEag/lqmloQPtqpPftp8NDLqgDpehqa2xFM3zZDEMaG+ihS
ELRE3ya7qKe5ni62SDBt4KCcyT6bRAKKXDtUzYgJ9NV4cAbsR57bs+mDhoAvT0fMVyk1qQDCrpht
lic7j6xdrN9T+Oopjd40LfCOleItfANc2K0IVaWl5c7pufUpp9RDwZwHQOo6ueniF6B9Ajfxi7kE
YDtSiIfKwwwrWdrcyTCfN2Pr4ZS3YUFIN9wiA0xI8JyLfdSReqzEz3py46M/lzGVk/a9d6oDrLOW
kgMpsXMpjkGDctt32+LYUEYrQj6s6YX3nc3JbQnFqc2ZjaEyqVd7JjKyCW0GeY1qWxbtm2HEE1Ov
9lmzJM2hmZCjs4ug5BSj+u/m7jjjf2m7q2EBEPTM5N6Sg/HCdtdm7vwxN229ku1JOzEVGwD1Tm88
kbl0CAo2Cm5PV9MMmL6zji564V7ZDK2L1P4xpJGDrjkmQ0qSqoPlFf1W96aD8ZWyg2L75DHKqXZf
uk2NgcKvzkFvk+FuZYeUzf3RrRrGljo6tnT6AccHBCWmGk8kpxNL886YYUZ3g1p2oaY+AqdFOEkC
dN+zdC4ylKHCxn0iBiBYeWc/yEEfNOURHQbxhegCpO1+XYO7dhlOE3teJ8pk7IRruJGO8WnhLDh5
In4jVKMDjMbdyNXCDc0SFvvQWGwbqO4tstdWMIxOTgjIK5QeD2i+lfYAyG1q3s1BNTQVY27RqqKT
M7+J2PwSJbQKZ01bHpZsgPyfVn8wTbBFi/o9ikH92UQLcO/iw6+Q/0c13Y8oIsmnzFPozvaz4Q56
Z/qTS99jvvO+DwAiSVWqkGoQYsTiock2TfQICO51hsi7Gn0KwEQLXYu2/TJHxd6Ayvicqa+t1j/G
hOwUgDzk5lDmWPN2gSVSu7Va89iOOe4QFCSiHNEreEdNbl3UnG1hvjczSIbc9k8utIE7XzkkdCX6
qfVz/Ziaw097wEbiqSX7OfbVXeum6bOKszdneK3KUn3Cyi3i9DEfm/oAbZs2EOlnNJ3pBLVwn4mM
vIxMSBuqUb80CNJ959PLg1sDc7iAlgZBaUnKRdEIv+XDmOksCGfY6AnvmYGGbyPSrwxYetsnAUrJ
gvG90vGPuMw+K6CSVHXrh0YE/blAS6mZVd3Z+/RbU2ycBQ0Sd/PrR++J8Wr2xsbPOUhwK8pdDXm/
tjZNFlsPotF7N83Z0wwd3OsetqEYz1qH9sEKbRb80WXOS00twaV1Uc37EboGWd8TtoMecETsHHJy
btb2YkwcGooYU1dREO/rdTTMLKas6h6PL62Lmns3quVb4fs/7dwot0nffi8czrgFP3M3AaG0M0FF
OnG3rcGqyGVvV3lYaSTZkn1fAOpsEIyPEhKIj2+Ls87tQ9hgO7poPVJFqQBaGwM2VgEjnYKr9qvP
mDZl1+W/VDCEKOTxoMJ4NhhpAt/8MHLkRALO+4aUULrANOMM6dClab4XAhdU4G0nkL0EUpQMr5Kt
XKCjr33bvo16nu8z9eDnOI1TSIOwzHWBdhGokkEAE+d8Xvk8BwzCxy4FuQ1ltb/7/6C3/xvQGzky
/j9x3lYfWfyrbIr446+kt9//9S/QmxDy34RN8rfyHWkrJUGp/SuoRljy3yTVXN9lZS4t5cKU+8N6
IxjJ8n3S7VzPtkwAbf8eVQMGzrY9Fr2m59nw48T/S1SNxef5axY9gTeOsITjORBHbGlJUHR/zaLv
Zhs4GoTzK0V4oNPs6iuqhWdtViM5XJH+UgLEPvSSTn4dK/qSDeO06OKKXXD/rIMyf2FL9iPMy7Me
faAGdnGNHdTXZHMqCwm46RtHosDeY4NFcQQV7LAkgpAa82XwvBGl8zRilvGc7V9OxEOZkXFX/Lei
zx/KuOja//nf1d8SeJYPJs0l58eVJllAjviPH0wWU5X6Ua+voWXnuwFzjNXJH7NsFKuJsIB847K6
y3uqFw3yyr5vvXMzjAIkm/zZRYBo/REjv1ONF0tkxd7ujW7rWdq5NGm1MYemf3DjCCe3HJhzxpDu
vxegoPSCT50O8d4cUWS6vaD3SJ4dmS6atGM6YTHNlZ1jFr/IoCMKkS3D3SRh8hf1cAh1AdqhH5JT
2hHyzQLW3U0TzVWY+MGJVJKHwIBc3wba/tKTT8JSR9InBOhkhAeg98azM1c28AuG6DBEPfjPx9RZ
sH+/D/Xhk0N8O6aOC5zQ8pVretbfUo1kDKDDYeC9MpJ1Ww3qaetr2W/Czg1fNE01Vc3T0ZglbzY2
4l1RkdRYDp+eDMlj8Wvr1HYV8qnUvNe6t/ddCUiIegVWPTZpY6OeEydLn8BI33GgrS++z460CUj0
y9AF6AxdqGalfwpHrJDSQy/NdueuiE2a+GWDRNRJnscsIgk9S8N4l0UVnVArh74+ighNDmBnbjpB
N8TL7jXSRyDFHcZEgfd8sgbxYrscS39+8CInf51CtaYqNxB5U0WEWJRLijurrRgtwzQj1bDUUxpT
oE+iLn+1umut0PzYdvYc585w/PNF+/F4nCa2/P98PsR/vnldaZuwYsAGCce2lnvgx8dTXITcEeJ/
uBMTgFFl7bVQqBbn8uSlDX1tnRj7JgJjnARWfNJg8i4j4UE4zFjRB8WmtqJlK54crUJd+06aZySA
kOdoMJNlUdfm6z+/T5iV/+GycYXrCs+1WTqZy5e/0SSVOYayasPialoG+79UXQqHaF6ge4QrkDz7
X7ycxbj5n16PdDDTlZ4jfNf7261fcf3PhE+UV2ro0IwM9g0dmAvDsNRGNEJeib0uNrE9+881N9Qd
Kddrx+/Lk8+eIOyl+eQ+2ZMfvna2mR/MwWY4w1he93dZFxuv9NNwfTasJcrALBAnTO6lBI+Dtg2z
dWsGzuW/OH7LG/7rfcfRs0xLWdKWjrPMJn87zy4ViRC83pVC5rub4Wx3o4WJ4YmG4SqsV6GDM4nS
ut60ujLONiMRWghUgolTP8Wk7601ibREyyKYnBgN20o83L6k0v8p6PYe7JhbcBIz8k+oRqdxRlfU
Rs3W6htGdmIstm4x40lG/5kE9XCsvQbnf65Jv1ky/MwYJ1rbuNnVBIxN9z5xv/o5JZIoOk4iiK4U
34E3dBn6O0jdoT+3DAE0eWgF4b5W6XgxaO+KjgJ2IfAzCreyQemBbWIvf13isFYBE+q6j2Nx9rxg
Ubym8z50svYUlAU9EdkV138+7uo/X0geKeyWoHVhSSaS5f77y/1lOj2scRUYl8lbdcFInIehhkdP
NW9DZDDwavr8Q+MNayuaPlPhJSw4BdwMdCw1zWXSCqRzH7HBhKJkgDqy3OApmYzxDvJX8hNzKT2k
6bPv0yvZ24fRcpL3pPQAsngU0eD+Tg/gbQhLVRkjUeHIDykw3PjVk6w9VKJNiyNPz+7KqqeHpMqH
85zOQJelbxzCQjwPViqxaNSSHrhH4AhNoL2hzHpbyFHu48LZGEYx7CkA1uzkiuwa4kvSQfNNpxSX
CC5qXqX72Fjt+NVrVXdhvf/PB9gCFf/3S9uWVLNdx2etA3fUXUi0fznETuPFZhN1NqHhyFngIoqT
7/XiZLYjZqYQX2w2O97+9ofbl9ELAlSby2MaUi3q7Z//EYHxo6JE/Zdf/eUhyk1EjeiKf/zzbLrN
E9D+U4WicHne25+DjOCz39/+fuTsIM4EIISl28GfefulAUSM/hrkgj//ePvD75e8vcEoNwM8TPL1
9+/s2zv48+KTn3IyArc3D23UUW78P3ymP4/+1/MKrGce9oDlSN3+4/bd3z7W7/d0+8vvF+2r/D4R
a3Zh/U51HtEty//fHhDIxkN6uvx8+8vty3Q7/LdvJbdsWl8j5vid0ILqRBueDewxsbD8PeTGsu0B
AC6cCX/EPmcQ79RpvMqkddmvWs2/5ox+29R9mYzhlyaG+9Cn9jmR8y9z7ByabPFLl0YfGcFn6ygd
v1e5qdZJT3lpcD3U7OOJtlb1JejBEFA3RMzvQHpviq9WzHK1VPOl6E2yxdA59kV+YsJf0nIzTWvH
2NgWbeAooMBUdTDmQgCLNCOtq2UtqIbxcTCYzmlR3MX4KboBheYQxDHBHHgniHu6Cz2Zba2ADadn
js9DwTDaa54jBkq+MpOfrM7mpXJMAxzfGY3sdrCcr61nXZ34s070Vaducolt48Bpg3PnNA8U2+97
8prYxQ8uVCIgZkSKTGu3N9DS5Qj0fS/eAQx9iuyeCcnRW27fd5m9ezkoWTWhwoypvSu7lRiAIzxr
ku09mGbeFZHnueOtKqPBXpZWmK9rZ9PGEREyUrzNI/Uvzz6mNvWnsI1ORmcu7uFp4ym/3zdOgza1
sc6qxouTlelbCtUzIg13JTJU+Kp6tmSDlt2xnpKwufg1upHZz5/mkN1s1Va72m/h5+gjgVwvAaHA
63DEHGViBu31D3ccofgUsJ8ERdmxrO17W76nXQXWvrJ33YQ9N0IQ4rXNajScYueFuK4Q5I6WWDNf
0rqr9kbtnJrIcY7M2Cc2xM26j7J4m5AVoYh9uNMuZy8Zf8R19oTgwgAdyChZSlxb7rgNhWEeJpec
DGPkAis8ojiD7pz3tBoLTQ5SRO1ZIpVswg7jjGJ6j+ozfaidM+ngQIsvYVSHSkzNY7oTIx1Gq0Xr
NvcJq5ucoTh1oShlJTIADNmwsfJsbEjLg1nsziXcKsCPdPsRchFOBonQoL9ijb/cIT1m46tUyadT
9ttybKAmSRKPwrI5e8o9lmY6rcqh9rb1gCkOXqDtRufMoKpoxE8d8zwwEXEuSFaBbu8lyCRjWcA9
G2jvymwf0GrsMvU6Jqioh0quqqgnCLfVD03tNOuOnd5MZyKykdz1peNswqa6GorMpzKhqx+3AmhK
iHS/lkCcArHRSfFi62pnevBe27KCRWFKQlhAst5NI42DTjK0JnNG9QpOl1XRbkL/N1fEM1W0n1h1
62ufd9SWB/Mc2rj6Gqob5uRclYXmxsEqJbyIDi587uMgpm2RuN+1Ed4zYGVHr01fp95I2dlV076w
7OMU4NhWqXnMQ7zdRCtxkzrho4Q5y60FZSz4yB2jW9ssNrbhiCRfqe5oThUK8HC6ahLgs/uFk2cy
IKJ3g9k2zx6maQ/ujhqTa99KJOy9bO4S1b5AtAZzNouz4ZYDrQdu5REb88z68s7xgT+JeZskPrK1
EMM/PWKSWHOE3PU3rqEa+Zbn7e0UypPKScWuhxnhX62+GR7HbySEAiY2kCFZkiWS91STxvRMRE2z
cbNcEEQuny1WqHdM28VemyisLaM2MFhACKCQtOIdYg6I3RPboe8qo9+9HOlYOTOFW+PViG1GPyf8
ql2sXLrHnDkT7iChgcfJZaw96HWhCy5lzNZJGbFRmiZ5UgXjZMauaE5k8kiSA8SGqX1ozYTIRHno
afRyAuyGblOFQDLAcR50PoQZogOJ/S4h9qXvRKgRBYUL13GweHRfI3rlI+HRiF6RTTVj2qz9vrtO
6qGsDeswBtiNkwq8/DADAYucx46Ito1NEuhdl/unZqLQ74OLQh8AHi4z7Z0UOEHq2jjpe5RD1gnf
hOt36jnGuh8yHuLPwOIlA4gEVpM/FwGCyqCT/Yp90T7IgmIn1Hvv67PV0/kg3ulFWd7ZDTjDcxeh
1IBBPQU+6qx4xlyOGmLsKMdapRhxtnxwg+ld1sdfUgbO1dS0Flq5egfPEKVIXKyqQYr1mIa7HDjF
CKsaqnFf3cE7B13vVq91aj4B45i/FT56rxTiR+EnYmXYzltTj9eIobPK510fWP3WdattXUrCaXKF
qj2C0jAQwAL10tiNS18sMMaJEgpNKHPpU9qCFbRtPwsjiyjglIwAFmaZqexeesMGXUAy2JoMLXfr
d/4J6YIC3FI/uMn4nOiZ9lF0MXXwk3iSn6JfFIca9+k85+iIxjdSyQqYgGCCYokTKK4iuodjDxQL
yLYc+iV8BtmmKr46TcUgzUWOFlWvnYZdU6TqQ5TTNmqwlh2RU8gf5AXspykQbxZc3o1vyuGkQ9+g
Mo/7+/aI25fbj+mM+M50ohEH7Kw3t39b/l9wYH54Ia9NHdV46sZ+pFeeAfVOw+Ql7sxft+dAeHkx
0L99rZlPt6TgWsfBd8l3Nejaz8tzFN6jzjPCRpI0XpdKRNexK9tz1i8cWL8xvum82dyei27/dOcy
hz9axlge2IrR5s6H8pQQx3Y3u9mHa1TNp5UL7MRt92ZIgcnDMsozZZfhQuA7BDGzz98NJ9zeHsqh
B+iZIs1IIj2xexvSQzTPzSMpth5emuXZ9CWZ2uyH5RK1mJmmeW8WXnf0IkNvBaWWL0Hlv6nlkWaf
XnTgRm9TTxeHSJPoPPSduoCkhmQu/el9xi81CAfRngvPZ+rr/pklD9nzNHzIgfD3WgvxaPaBvLs9
zJRfbQljY2oN9Phx0dxP4SiOqu1qtBdN/Opa3uvtkWqW1ySPrK996I14HUd5yo02vEbr1JDFWiAk
fC/IJy1rhcckBF5kOnbyTNIvkKxpsvYucq9HWVv4z5bPsphPG7Nov48luvhm9qJ7xEn+0ZmCFFkl
0oLO9l5uB0hk9QPTVf01U/S/uA+GUw3g/KrcIVmXptV8lFjUbw8l6a6HO1aqJ5St2d4pcQ8VfVw/
ZTZ97NtDfFa75NoFHwaxrytPGJJUTyc9GUZmbGqvVK9IhJ5vDw378GlIlrIB8RibplLlKee6uzb0
Jliq9fKjy/x/HUgPHUVBff9JBMg+vBCaiRg684mMMv37hQe0ClXv0bMOeQ7VogboxUSspFnLa0eK
4SpCLPZjkF+NObM+dEAfvNaNeS6zsrtaVAd/P6AwTo0ts+9JTEyZQf7ZWSNbuaJO9Wiw2cUPrK9Z
M4jvuRNhupNDeZnkYJNiA/Tz9hI4KjQXnOmIZA0Mar4Ejtteht7J12Rfu99xn/9+K01PdbVz/YvX
NfFFVH0LSsdjTiYk8xzg81zeMEs+tQLQU11LAlHPtweYfuJ9TMCMlvfjQIhZFRP55mkmu7Pf0gsi
I6f9oIX0+4XyCOdAWfo0m0kQOZu162OOUt47SRy/H0EdAio/4Xz3DJ7qFE0keHTl1L2TFvz7Uyt/
gOwVC3GfsZ0+kVpWbSJGvG8RV+XtjbZNiJTWLqAUonLBWMvQtGzuvzlxyUP5KHPH6bH8oH1IQ9s7
zplpbSb5v9g7jybHdTZL/5WJ3rODJAiaRW+UUsqklN5U1oaRZS49QQPQ/fp5qLrf3I5vMTG9nw1D
UpZUMgQIvO85zynTz3o2t9fPEotQIjLzD1luIY0S7XIasjracTLN3+g77a+voy3pkK7iF09y7lCK
c8299X0r/zYk9fH6OulEKSHNu+mpdy1AROHS3sqc4cXy4HT9F0Wi4QcxJJ6QRntHtyJ1Kcdqa9xA
vSsnuZHTMn1lcKm30p4zeuzKfZat/XO0iumLwQNbNvbjB5zP3cVG4nITrE+w3fJMXVK+lS4tPttn
YxOn7vjd6e+uT3RlPu00dY0T13NSsWgK3/ohUYrrqzYqTCmgNv79KEN9PzU4NK6vmheku4y2ec27
3j/KtvQws2XzF6Jyl7nwS09ddWvsVB2j0m7fXAp817dv+3q8oayFbDWJpwenxAZzfcFhmL5rGRQv
phfilCl02NfHiSJnE6nHz2ZWrE7qXB/GSbrvS+Adrm9RiTnZ0il2zrnOxKNMUmhe6wf3C9S7U1CG
T1nuu3fDzFz95w9EVLsEO30LJw313OoWms5+8c2G8Xh9yWFKZ7zGGZt2u4uf9IzFPvLZpFlhD72t
dkBl9C2CiD4T50WPFhApPvvUpEfKPMu7qiX7M4cedz5Fy2cD5MIx8/JIm4MUCQ8/8dQgJ83QELyY
0Pr8865cTrQ4U+ODnUnvElpr63b9HH0KqS8J6rdhQUOhI8Q47mRAC5E7t/5GZhnlru0zeUxLQFqK
+HDcDer5z7fTI8YBK98zl8fBvUz79M+rdg7GUQqjL4EzlqdJlOOfH7C07lwu9N8JRja3QtScMpPy
38IuY3vKh7Qc7C3XU8wkY4xag9MOrrv33c33trta+bh0J04xnSLP7fANOt90HBJi0AAV0kS2HLvc
/245OUEqQrYXlcLJcWr4776ngktTYIULA4Ih22HgqmqeI1uivwoExh6bzarjOfvR9lY+mSlvWPmF
D7lenmfdeRcV9aDJmgjzhBm4xPzw58J6dDNvQXsDe2XoR28bTcRk0375HoQN7RknI+ZjDMFDhtEx
y0dojDEM92kIkeywB8wCAggDpMY3iUcjnLzynbO4w4tVet8pYxzKPJTvxkV17rrDgI5cgw0OGKO9
bKZdOmCNQMHc3sVt0Pw5JBV0x4B60vqj1adg1UJzPnETvVR1MoN7h6kg3YdZDK3o/zz+7//u+o+v
B4GX5M9zJ+OlWEthiq5Pu77A9V8sQ8f/cb35z4NM49GNIkYJ5SVSoM2V/V0M0Fq8hrhJi3D1Jexn
4qyBe0y+hcikqN/rgGTDLGMHlFp62atQv2fpt4oOFwviqsQQNDSn3njNqV0PhbFZ6zYDa/4aN5ET
98Qq6Ywv17awqS+kffAV3Zb+V6Dt+WhFGNVUV2pEX6qBSVcaLgITGUrDQ+AZ/88/GOZCnwql8fSs
h+ut4s6mOHUQpI4W5YjlNu1P2v6t6Lv/jQi/csLnCBawjBAsJ2DqolUzbSra+O3wLcNicYfkqiAO
BFkH1nlPtg9VIM5B0vVwNwCgM8r6nQtmf6OKLgb4woYhb4e364ejOtqcqmpT2Q0zB4qzk/Z+FJpX
tdip3JKi/ubAxt8QuQmtN4X5V/AEPXZ8Vw4yK5xkzjlzlHV7fez617pnie6TS5MaLNr1RJF+VRbV
dbBloZA0uNmubywVebRVDbs4dYWsL7m1esQQXXSvfcHDorceUwIudsod7j2s2ZVhaxngnXbqqj+F
oelPzSz6E9wqCA81cuXYN/GJdNJiS/UKpcv6Bfx5ddnhW7rerzIkl/kkzRrVdHTiHKcJ2RGLgzs5
YaqixWIjRaZrvRoq4DlnJD/JBd2qP+REk+nuyXi1We0U4F4MxEq3D6Crz6Q+ZMXqjAR/CZovsm6X
bnzPvOw2UC3hCEkUoWe/8bTM/sDvr2h8VOEUIQd8XzKcHNiT9PaaBsSfk7vzzkkF8V9T/HPs+195
QLJTaLqC9pq494a62XfKfygXYHvuNL4P6xCy1xHZW+3ftzo6Z5T4rbFGgOsNO9JiF4KFxfuSRf4l
Ls9+aIJHS7XpHYov1od5QwwpL3LpR2zSRKl5t11rsU/PJVZpIki2mZPBIsIm3Rt/xJuOaModipmk
ryHaicEx9yjK82OyDO9a4u3QuSjv6t5rnpcZhE42J/5F+kpAQ7NKFPapJBExCm5jQrNOGA7EKQY4
E5EwjIs6ZmvMpeEmmi2BE0HVD6EhuR7tz10CJ9Fu1gSL+RXdfPxYqCgnhrpUO2mXy7NVU2Xk/8HS
ZqjZol/NTs5MhyOXcDLL0XEOTVW6p9SLLqh9gj8+vT9mMtOqct+L4i5ni3y6HqpJPK6iJLazLnFR
TGBpznT3z6Gw8FqPKur4ONZPMmbf7ChEviTa+ET05LufkrhdTDQbKIgE+BFPtsWQD4bvEoE7vAv3
MRVuewp6yRY8zA+pYKOza1n5M66HDOhowRfkOt1+FOp8NUL+c1A+GoGlcwF+VOpHnFYRKK4Zxbof
/nn/4+rcQ1SOxLoZ0u0/ZjhKTgZL33ukMCj0DFCERkDM61LCG8GFeH3o6ke83hqiHB1GIN8XiwFY
ThgBNonDMMTH1UN0FNbODiYyiOiJU615rFDaMRITrGomzikH9ynSwet5Dv6vYza0onk4SXhvOlns
4xgW852spnORqwj1MpKxIOAy2paR+XO43iXIMCDJdf2LTfncV6M6Xm1910MlLDgxdb0Wu1Ly3dZD
kwwlRFAUqI6NxLoGPqsG+zXqmOXTmLdwPYSre/R66+ojvd7ixeCUt/TyCzyoJ706SK+3vCn+73ev
f7CbAPmd3xyS1R57PYjVHVu01Vviuflt6kSkX6wH8tP6U7x6IP95LCwQ1+dpggFpdUPGpEqxCK9g
qIVBg2vMfzOJv9ACJaL6H/skYS+E/FWAai2P/KgFekHgNM2dE4U4/6Y1KI2uG6XRkLndtUfK0LRA
3dtlVO/esFCo8eynWGNVr1Yr1eiAUtMz80Wy9mAtrZE7dGujlO/qevBZrW+UnaELX78SU4E5cMqI
KuV6Vlw/TtExhmK26wCpahEaVHbFl21kfieHZNvODh62dZ66TluG0QnDzk9ohMSPlNcM4BpR7pJ0
nPAKe9MJoQuIFgJgNoq0cOiwVXIseoBVGCHWSFaGmlvbmOiv9yOTYwAx5dEd83prU1VDBwx7r40a
LMn1rhQx1+LU5WQ3roD7HCT4DmPzevX6IsNVp6tH93rr3x5LfE7ESLd0XDkvjFbRrkFtcMmXimi0
FEh0oYr6TK8w6ikyK4AxYYhUOJn22GE13V02Y67yXosa34o95SFATPfWsM39ogdDJEhEOBypNZB8
Y+BmY2uBaIidi5kyQwk44XEB8WgVQgtUPARegfKd0pXR414yWqyvleymu3AgX7t4SWU0Pdf9Et3X
aAyUsIZTHtEQFCm9JY+W+MZPcG7NWTI/jG0z3xBAX2/j0HcpEEZYBXp3pE2DYJtarCvPjlT7qvDT
x2osKmyRLoSGtEooKefrdiWQ9yhexifsW/ZuIrVzCwt8fAqkZBtFpuYhxQPtIqx+RM9OldgXjzGZ
wSQP0LrpkFgGFF++ORGE2apdZ+scorgshuLsoBPD77E6qknOOhMhCTAqJZphqJIIjkv+C3Vyc7ne
oxbPElCtEMkc034fSe9jwvA3W4Hz3XiWvxMkLB9pqmQfkwfUZn08aAa6CG7qHH1RdO9d1e2VyuVz
NKrPbiY6LSoENaVW+wd3RgDjLvK1sSFxefT5j03moHpO6v5DOYuEs1zTFFr/GoJ/aGUJCKWJIH1X
yQzlykmto01WziYY5u4j8MGWhBGMEw8Nvy+WXVGpYm/bOqWUQ9TSOD3r+8LP+4frQfRNhnhiio55
W6CUaJTzpa0O8UAlX/G+E5WSs/DoZTk/Gtrt7D3eW22F77gIs0M9FhcaKWZnqdR9JGTY7OZsqcBX
rNAkD+oDrXroaoRxPqVEKt24EmT0vMxqi/ZrReagRZ/KHAhpbiNzw4yMM54ZqDTEOtmpdA99XeJX
MPbG1E3zHuF7BKzQU2zzFmvrCkRnIV7PW9YNemNzrfwxJC9RMRySRtjvEzkO/VSQa+on7WvgTuWx
ngbIVvKFerJ93/eW5E1gWM4dgJ+R1y/I/iZ9SctywlVQgjbJCy6Fke6furYyGGRU/FsUGjhOj5Ro
5/TmOHZt897R4DBY/h4Q7CL6msS9H9XPdKbc1ywV+tXHThvka3qpzo/dZPqHmk/hB3N10ELX5+tI
z4jkIwcMnwutrpnn8KtxqashcJTmItwO8iH3nADRnmW3dG4CSKoiSUnVW9KHgzWV3kcwlfsOYfmP
ERX3TTzkyf1QTp/t1Mxn2qLUvqUIjkEo3Se5HpZhOcucOnplewU7loD5r+Uki7AAPKJ9ujFIKzZO
143bLPbnJyFBBA0p3bZYFKDCEIvUMw1tN2btSf6u+OZSrNykE+zTxkl/hD1Libjb0Nc2n+iu/O3U
94TrRYl6jSLKFn4bfk/WUgKlyuZMg8jcBETC3jaFtGl9zPPPsPR3IYCFzygaUESVabVNQmG2jQ17
3PJm/aKrlhm0XbKfU5Jtwybwf1s5gUq31jAme5Zn4UkBkGEiSz8RQCa3VZhWp9HY0ZMBur3I6cOJ
EvHWSjujgbjCylPbfZNx+/fd61/pcNIklSwVFcG2YIiZnKfZ++YRcrhvY4DR5I56WM6mb0PnoLhz
x796aS/3Q5pAbid/bkYMAEImYoHrUQGWflU8ULUknKZL6JVmM3UTyru2/zOqaN8j8UjB8NAIoEsy
HxI7DJ4Xx17bMAAlPbGMrzVMhsT7y9YD+NC2/KhrDBuId6qHMmGVlEUEflZk/e2ruci/jVl3izYx
f/Oy6ZNUzHzD+Ai/3D58akO3/T36itZMHEN2VgeKP3EGIjzALiyZlhUhPkai+ibpsD/Nge+/xgsy
8pwVwd4KrsgtEOliGsaHrHQ+yyxZjt7S64u3BFvHz5v3hpm9yr23wcfEWDHma+EB+rUSqP5z6Bw5
iaCNyVCR1Qyl2/RGn2bPlwj99Ytqy1enFXqHu+N7if0VzorLvqbX2XNv9Vj5DZbVZGmGD57zrejA
I+uWgdHRKr5pg9VypqlvzVHDFs3zwo9FQegCIFJgC/8m6PBX9XFqbedBtD20jtS+bb3YUDAF5EAp
6UCZKbuR/ugdULfb6/VV7SxdyF3qUpcRcdk/0BVmwzhAekEfryEIu8FLN+OY61Xtn8pC0NOTKjjp
wiRHqkfLXpQSBKSdfqYJzriltH6kjkWPLgeLIJLZwq5hdT/76Zc3jfRgR9FcBKbjm7obnPs+N++T
5WL/UZU84yH43nVO91ImTXOK1/qmH3byK8RQin2019J5HR0XCBYW72csGgAss75k5bsmFi/BV944
WytVuN19390tMU5Mx/UxteV5vu8XCnOhavVxkCB78y5id6bDck9bhIuYnczgqVZCWaaCPd0vdfFM
BP/Gs4jNa6DYyKF5bjrw7qFWoGf+/IJ4UbcicV/9qp+2YVT0X4QI36JGtvZyTMtjqNZvxRYvbZGJ
o10QfdzE9HEdjNJikNNzukzW/eqkvN6TPmAgrin9BcQDEpBlxa7G5VYGmfhVLOpXJx38ufz6u6SH
rlX2wReYDPDiBUsxSGxpe681jQyoM2/9hPDCIQHnMxre6jSfz/4Yzggqe+sibK+6m+d+lRLZd321
/OvQwc+2zG86GY9jHiMstARLi2whb0nN5zJ18rfMmgNkUXMKODwni6sw0QOjktgk7QCEQbP1m1Rt
zPkpRCLaVPlLWR27rg9P3ewHp8S2XnqRcBb2PRVS313uVV1A5oZL0k91CoBPpxD3SyIsUuJFrpvp
vjL6DkPzcRz76KV0LAQwWfZoKmQPkx/190xRgQrvy5FtVbN+QvRP1qWNWWDBBMzHt8qezYXiRXjf
a1BVVjvI9y5NYXBhVppipyE9Fqfv0vZql5FTfdGyjYgSr95wD31kbA/f3SmBHgwuborb5nPtPH5l
aVtvvXz0d3M/s0KraCDwacqLR6DlRlNfOFnjrPeyqX9S4X0gPNF9GoskvC0oj22bPrf3JiQvTI4k
qWmABLXX9gSkUktPKhJq12FCUin0pYyA0WKWP+ym8tct/PiExL6681jar6mP2TZRPZC+bv3k8Vsi
sAWX6Fh/xuuK0poOPgLYncq8GxU+CdHCFxyG4UfIhcU3UbqjXlQiD3Kyx2VY+/extbXdxbxZcQ4a
XmVc6mIqSgsAVMH8R8ZakZ9lL17wL/sHP7MWsMxZuR0RYR+SaCJklt4HLfz+qxppApmuIrA+oatG
zMh5xNdzcv3suQ0BKJRerg7Y+TAACyZs4i6JdqkUeewiAYZglwBWQ8fhuzfIxRZrJJIK//nBS71t
E6jyQ9Y2JRbq9WSdcs33dfTD5mJhp0n10gT5Qxf0INgHP3rIXKFxfafD3ayy5K6CULF3FP1U19DL
8ofPSrUJzVuMw1Pg7PtIcw3Lkm8ShAVvGD4pAELlNP0lg2Nf2jhONq0Y6kc3h2vCW6D/5LAV4mPz
puD74mlE35A8NTmkQ956CZSU6atqc/uZAdyRt6LpjAKkVrPXQSNBKl7VaQe7mHwUfxngt0cpmR2N
Pey5fiCLMm53B3Gqu2syrvKqm6EBVAqUJGGyTuQSElOXkA35y10XTt0de+V7y0eTFevxberKS1sY
gfcSdFvtuZT58lTcsczi6tZ/prrNHycj2zu7sC5lCkkaUA1GqNlLL1S+IBuXdnouSjIaKnhZThZD
o6isxzhZsAcPDGUoFP5HV9CjrM27xmNaZtW9xtZ6b7WLc9Qyfbw+VBUOctoK9GFTzveNW7wmmR28
DrYmss2JPoYM0k7WfgzTfqJ08gzphAKw37r7YSKVuIHxGyrqJIFD6C1ApqRZtoPo6n1isdSp5N6l
XfFd+HR8cyW/S9+0z3nDbN9Xlf/Dbsn9UhgPCzKEb4TGRpNk33MDC7SVfn3QCYmsGl1SXk/RTVV5
5dGyvP6lkJywtD8OYZT0OP8ljBO3EvhS4/qFb4OiVKcxJsMgSuYf2qzbXfF9SmBY51McH8YlIvw7
K87zwDpHdSG2SZwVXxpZ8WCvLLkicCHKTAvGD76JfDbTB8YTIrbQU9BgCqYP1iwIKePu2Xhi6zZJ
8cQeot6OMAuIz8GELClgrLWD5HI9ZJPgdWsHrCHw/M7Twev1UFDand1uM2bV9DFWiKHaPMn3mQDX
nEBVsEfLPsWpKS99zOXYq1HAOJMuDqVO7VMRj2SOVH3znUrVoxbxN0tah6slPF6YCnLD9jU0YXlf
g6pnussNbmHPByvd085BkFICACmHcj+vcAGLts+rXmjUkEj8MbTWhquUcx830LR9y2OvnlWvRI+r
O5tqLRyk+VGzoYkKC/qZIUIwJCQYpHTBRiWx0ZCPnjhqRHskuDqXGccnRfagZW1i5QDbF8k5yb5t
Gssn43uk4w7ROfEnMg6MQmRW0XC2ELUEAdps3bTVyabwDdl0XxSDOBG9y+o6pEdFETN6DlfcRZl8
70UQvRsVNKeS5QgaUUV21STr23c2+WRzEY/+gMBkNwTueE73jq1I68ZS+ybB7A2OPV5ad+0GVr3z
0CVeACO6/uZ0qfOAjuUOw117FMav34LaAVbU5jRk2mSXzUD24jDPfkzzCeDjSPj6azvO46uLI9vt
il/0sfTFkkn/xA64or8HS3KKwe5VlVKYffL2Eow0Xu1+FGizDC0IWwfATwPcmwrUOZNHedA66lhg
cPB76DFaEPKd2dVZFl1+YA2Ee36aKJ8pSXt4tOVrqvVDUnvkdrohvBAXQUqXvDRiKW8GU6jPuklo
4ATyt6DN7tcRgD8hWcXLaN/WYX6qpCLtVMT2paLVckGOBwuus86a1IyastRnMCCsbXVKCmsSf2hq
wgc6eJT72L5Tc37MOmxMraheY+2aJwHBSlY1XXrWoZXd2V8GAAUsTHrGxgHVPdE1PcowoGTUVuLd
DmEKZ7NF+b+gee36yAWmOShfxsqhVB/2v7KlfAsaZDqDyYgTmEDg09T2bqnrdY4bn3tnCF+qoLmk
RbX6zuVpUhTJ5m4mdJKZbkPRg9WbnZB9Q1XnYYLMwJ6g//B75T1cH0pTGPa1IvNENoqaIVfNMrPj
HZdVmMENVIoBmeV5duVPj5LWjTLWR9Uu0yk27fiYecn06MgGYiwWQDo3BhER3eRcEtdWTqBe2PHd
Y1Vqt11migP9GGIrEF4e6L4LKh+Jf87d9iFAAqFDN7mM2LWeNfUMHI3WG7nbIJ2ld4s1Lb8Vlggu
vsnuEDg3z75kMNWWApDrwYOLSpoiM8XJmqLqIXTSiEhBSB5Wqd7cpWTwLdVjizNl53kRc2zovPkZ
fIckKVgwOAotw0wEWGEQI3ZZvFPxklxKL/r7kEVddMKKXVXMU81XVVn+3fVg9RoxBL5ASi4RKbra
poyg2hfE/s5TYID52hmwvyYpMat37EMRQMCZWabQeyICPfU7/ZSvh5ZIEMtDgRQQHqLpqm4dMglG
u/h0aqSN8+wMO39eiP5ltUKpG+c3/Tzwyr5JNqLK6wO9aGdXhq286abGfcg6UZLRFhGGaFE2nEdr
3PfzRJwFlVQMPHV4qsc0vHWy9sX4QXhHSTu8i5IUclm+tDvLVxWolF6dM6teXvr81Vvn3cTJwv1Q
jd0r0hA28r2Gtqv7X5WPzMSb02ULG645yRKxhh/21QGV+ilqVhVM/dXHFdELw1UMOpuHMWNgxvYb
ECx9iQukV0XrWkfLSYjxtIL7SRn/ddaM9wyj2J999ZDOCywMZrEFDZzuvkftABXIZw8qYwHSer2L
QOTsqwWNOCWCja3q9OROjvcAT7JFXrp4N7VsvokeWMI4/hpHxzwufYKVQaEGMpRgL+wlbwsnUNip
5pLdadRuQ9Ql0kvjj9wjjK0YCf5zM/PIQKOT7xJtE5sVF9zFwd5ZT9VUARfAE3Eah7bfxcPawM5i
7266HqZ7qj4tQc4JMckpcp4DetuTX7j2PRQpCHxj/V65Y3uD0Fh8+u1yqBbhP7U+xgGljkoJ/5eX
JOiKTT49j0F7ZnUQHcYMgl2uivyNdmB0n61y8lB0J9mxtg69yHuuyXNtOmp6hUhPFeWoLodGHOdo
IUVj9vU80eN3619Zm7Dlyfr7Mh8JtkhSUvAoqJwCQ4KK50bP6KbzG6dIiflb7yL2GgA36uRxCZ3z
RCLhWQ0dId0hY0VY9gU1s9pRKYXgP5f2RdmDfSlHCDRVziXREUn/MpnPynKzZzfoe2LOnb2VuJ+1
b9tvQAJxyVn137euj1lD2G2WSuwDbSGfxHT1IsroQhll+FxmSlzNPCBscsD/ToAAACQyZThokDCj
wmULkvk7hdEXMXbTS9aClhzKAgOAj2DZjFX3IHs3g5u4CIiug3zzQsSas/L1Nz4SjbEsV19Gh28d
/LyMob5P5UJ90daPK4+GugMWKKCc2PtlOoU/VpesmwcotNOkPJY2micbqsGRalz86vVop92U9PC0
nO6FjdkszfrVOQDpHJNtd3JtJz4VhMp54zkvB+KXtIm/tMzRxjf+tyGXwa3S/q8xoPLrmBLli4sA
qy1tol5tPCb2UhefCBc/EpqTd/XCS4zsxo++Rp6gIit5Yv5Ebl9g4yuRG1GjpFVQtlP6cj1Ys8J+
s0TByR2rdrsE8BDHJsjO10NmaHC0qfi6VnBTdJaOlYAQNua3yxR5bJNHzex1KKzJHHLqr/TTB8i5
Pm1mYVk7RacNebWDCzJrc9TsTgXpDr9XG1c0dQc90M+CSmYcj8K2DvTezi3qT54l9z69r4Ok7HtT
QAbbtGnEFojO5CH8gQctetIUuG76Mqz2tAP6HVOauFGSgrIj7uRaHm690f3/xIXf/y/EBdflkvLf
TITbL/31v/488/6r+v1f/3H/+0f31Rdf/x248PeT/iYuRPI/ke96nsRO6NvSW1/vX8QF2/tPdr3S
h5vgBCJcncP/Ii6I/7Rt4YYIigEHhJ7gT70yOv2v//Ds/wlhwXGDf7dphx7WeccTUWALFCnev9m0
S9AB9hynw7kePD0BPWzj7lJDQzrFqx7reuufw//8sWSVOeAZYxPxf3+ZziMhUiXKdN7W4aJ/e/2/
VOv7fz9z8AQZd0HmzQ1lsbh8ikuE62W00Dlwxz2mXyoCXLvT8V2FAMexBAfU/nk6JZB17j3yWqxv
ZQkgue4+CBkKUCw2oPjAqxurBk9Pwz8D9O0buDzptFnA960mntc4TL81UFQ3XUVMrCXetKHG1Ldc
IpuQ5BEFUArwy3yK6+FS5sN7WHfHsuz8S5QTSKKjXJ6aMWD5TL43JSKSvpSN3xsjnz0n9jap3gFx
fI0jDQ0vJheKrcpNs1b9pD3aN4VrfVZ+VGwqHeFQFCPKd/HL0eTVUi2jaOFT8XELkgFh9tuJgjgP
+71QbCPRIpoHW8XE5GTkLPkLrex5DS1wSN8ArpaH5iYv1hyQpn53Ydz2vjRHzxr+GtcqEfjVl8LO
h40xEbEcRVmtyYhpSDpoI8r3hB9qF4SEL8UuNMoxPEw1uXTOAShgIy20NmN9Xw+IyKNp2tUZXap6
/hWnI2atEBSPl+NgXAhmDWT4HiVw/ZUfEn/Svda+/0snEeh72pgXtNWk6KrysUtRCq5L56om6kVQ
68idl8VXkuxG0GpB9bQ0IQkzbX/jWcTUouKpN3QI6Gx1AUWQocfQY12A5x1FW0QbEYmfQ9bOu3Hi
PMgcOOEREarxiFex9N/x1xMeVdsgwFDsb0wwZgSvYmEywIlo+kOmuo8RpvUlK4vcg25WNNGyhukW
8HVZKOxaO/oafIcP36REJs5q0zU63jr2T3TzNRySLytAgVzaFRFm/hqkXLTncCC7zWNAbgCl1RuD
dUZnqnlo6JBt2d7hk3RInsx872GZaDBU0twFYpXiaQFhdmw2AxLPXeKrdzSdzcG4DYtzzE23TWkd
/UrseiKUvZarkbvI52l2wg1rtRu3TD32kTNDYCKGoMVG7wdjz9nGCsuouMUUYJMt4ab3FZiNjVNa
Bzo85oa3SkUAEEHZVT/SFhem14Lb9YLnXJe/bRsnYUouTd34xNfMwN69rzrAOBL0mVyNWudolMd+
Xn7lAxhCoZ+8QbD2zhVmJATNTjFu3KT8Tq11ZzvTj6UcPtOppVxDbX/T6PorbNhx9NDLLCHewoao
OTPyW1luK3c5YYLRj8lpXtb5dRPSl+FH84hcqnGJjtNBExocxiR7WqNn7wEhNtiLsr/8gjw3oFFL
RGlH0efdZWQwWL6vb8bUJZ9k5xnx6tbNK67L+GCByi5CUZ/+HAICxyrvI6vIV8qBTOXU5AptRVu6
Ay16TXAHjgntk+/ucXRnj0Ex7Ecvwsfvs1rIIoOM2WPTy5jA4kR0Q41eujaXXFDsqczPnNHlWcst
E4CQzjMasY0whLu6jnfX4i1esg+5EJyxaFD9ecvKBw/OXVmV3TY7JQsGLSlGCSN/nM/5Mu75LL+W
ZPAuopqgk8WcGm57MC1xN3p6bEsqUAGQy0NQkR0SFBimsfomQUOOd4RDJwh/BK09nkHYTGGRH2xg
+JvcD58xeJW3SYkcZGwhmJgl20iB5pseXD5g+UuKcN5ZEhYoTcP5KRvgNcds9GxNpxdlh+/mn140
IH6EjJtYBPbaLIRyPcsbcGwjPIL4tqdPvHGW300lD/5g2AxOQb1zPe87vPAbLODdvMvbTuAhKkhH
mePyJq3kI4IQ43TwveGH3bgji/++kNW96LJnx8dyh877BsWkhD5s/TAeVZ6lIbLX9Xr6+jixty7F
i20TRo81JG/sn6dSoYbSokKHQhvSsWZ/l8Jeo2aD3IzGorus0hmKjzdzTiA6Q2sCa3kuUUjguMZ3
ZR9jSejM4gLw9GvipZT1ux2Hb0xIPJoPt5FxzipVvxqE81wMzl0SEuOQMummXvkU2TjwEtxaOWqL
bvwrc0mlr6vud+qD7tXEBweu/gs3Ki2jIn3NdU8gLJgy7BbLrYbQlk8aFVgIcZ8t4TljJ1lLhzAC
sIHayhC1+g5neY5QworDvxZNlEyNlW5k13rs9XDIK7nBo4fSJiKO0JBUjZzRv6fOQkTQlKpL6jk/
xsl9pop+1slojhT16vOALR/P94Yi/LujPUp0BQp5XUdMtdn8GMb1G4AIiwhGUnUkFlW5oHmaV5uk
31QYYuOLxg/WhyRlxONWFHLaKU1BIK5+RxnxNAVVUUqHZLku3l1UMJbJmPjUY2EjMhNfMbnUtC3Z
hgXmryYiZNX1MABoH85nnz3NRHi6iYMa+BEjKP1C+3+zd2bLcSrtmr6VvgH+DSRjx44/oquouUqS
JdmWdULYss08Dwlc/X4Se9leqyN2d5/3CQFSqVQDJJnf977Pm0e7bHa+o8tx954A+DGaLJIR724x
dTzylIdmwBRNkSN9SHS6kYYZXTOlxYJMdNGR8myagnRmS1WkK5NIQCKunaaZL17/KGtmGVXXKh2w
uy1yHzoj19OmGcC7JRXW5NnHD2fAjkE0i++AdCGnfikaO9liff7uE9TRSR2JGVM6vIxNjJYlOo5d
NwddMcrLDEVAb5GRWC3CmMxsyX7QEON1aJC8Rq30GdiiIrkkEersJGtz8Ic7kxe8FRnwSOI3NtSo
ksAviRqjKAnbJZHH3ps+h7BIaEt3gMgFMYxnzahc9DwYBKpF+2SmaXKYOpc8FkmiSp9biN5b3+fN
gCBtJhrcedZ8MXA4nVqvxxnuZFdNLy5V593PvQnGVxQ+OinWUg5x8UNhEaDlL4QGFj1i+OIw99BY
Or4sLOddSyZMHegzedK5wCfD54ft22u+DQMDhhCVF7jEUaCcqAGbzBgnGxun6diQfWIJqt10PKtb
jyXHMEoSqBydEwiX+mYUxTd3FtkVTR1j0VGXyVcQ+EQUmTPzq0Ke3DkZ9jInqMWbwvkqXYRY9Ctr
zIEkwjkavqtmtg9S9QXriAgQJEdqRQoZUZVwIO7tdZ3s8g7+fdBbLGPtSSdPT4AAaOJ+3zooecc0
fizrNrsiejP3VceEwXIAXqQlc5D81Cwq+TFSPJpy/Op22dcl1b90rfsUxlNO9PjElHkYXhsQLCSN
e/a5TaH/z9zfd7Y9v9eQ+R6dsphubSie/QWOblXBoYRcZYcjygSUiD2yHAb1bjOqUJl2jg/cw+QO
x9mlFMObCbT7nnCHXeHTP3Rq7bkovPodcaxJaJ+8Bty0VbblPvLhylYJgnmDG/nCOj4QXqnzdUfD
tQOO4KSsgZvObYO8SbRLTqUszmVxT7NQHmyXJvAs4wITDHP6aNHGZ22yaRK1WPJoORkIb446NU8k
6luYrxWQZ3RZfdgnd3jOrO1S4ct3tdg4O1oBubw2uHgrRElZzMxGOEh+05L4LMNJ6queRkp81nzT
fZwuXSro+am9wZT3wtYRtNDi3sP1F8p7PzNbsMU2quRHbS4IY8rmq2UP9l3scmHDlj7OtKpOktvm
JvXy8pDqo7Zjkn43FZB3XE9N210fNqxgKod8QiddILzNCMGDdKxtiv4peNYZniURCW3n9hD/sYZ0
4UIZdgyPU4YQUurueXJ70qTIpzn3o/uYj3UZ+AAdT2Ha6B8KTzykhrWdDLjmBKTGOyo6u5kyxTgT
PDbUU4oswLsVDCSDUV27atEf8O0gy5xBUgvnE6ldEbwqWnXZVD033ULOQt082T7qAL0k4LZ47ACd
Piz6QnLpUjSk/BYEkfhVeUhMYpNSPXT3dLjT8+BoTzq1wm3IymJfIl83c934SF4d+lSLDnwh76RZ
VvelvEJq77aLx+S0KhvmCWqzyPjn5h8/oyX7lsCo2a367Bplb4HzW6X9/E7/WTXYFeNZXZfT2VEq
bR0yCPqIX8djkSQnh+AxpG30K8dipq1SRt9TfWG5tmrb102FXJM4HCxO9FI+J70Ytg4lbzJvlDzb
96EnbDQdMfeP4775jIQRLHE3NzCStQZvEvdaOh5x0KqYnvUX6wZjQKCN0XAcrImmPAO5fbSJ+XCn
Qi5EkpNsU1hhijZZ7aJq9XaUsT7GypFg5V75x0YqvfL6s1nT3jWW3e6HLiQzOioJSVbxQ+tzrBud
gZ0FiItOiqf9vRnbJt0YIzms07z8fHK06dis1if+/UPfSo6Vqc+H334T5loh9HBlPWlJIzhFBh7b
nKthdUf4vfnXbqh8EwiCpv0ca/f9GPHGrF4jHqzD+jNRP8hU5pE/hAUflwa1Aw2MTqwRza8SpQMR
csqgUIXYd9whHoL4l5ieYiya7WvW2LG5A1TFiKfDn1f5SL76qta9qRCLsUvor3LXPuOWIMBKifPX
vVq3RxTRk/syMILjJMHr5NhejQRxULI6Ak0icKtH7gvNebVqZGXOF7wem63WnJmfLEc6QdsJsMq5
x2d+XvesNhuOtjvgppYtIGU2617e9tauN6dPo3poSDRvX8Q/jBTrybdaKhKPTttmnGBhG2meQX3l
bKOdQprz+u5XA4Gv+od4DjPw2b8SoXx7qo+yyA8xOlmYBH8lQtkjPrfaIiVKduFZ6hFiRPUjlGRV
4LMMRbbx/oeOfk1/WvOpjF8JUaVVt7tJDF+JMur3/kx7qBd41n54ZdZAqN+2mVkJ+zMfqsigxP5+
pHEurP6k9XjdrIeLEpvabemX16FgGZ6ohZi+DFcWcSF1ck4cjSUDoJXiJY6dKt/8jrFa38v0OFRG
dm4E6PvNXKIF3pgu1j4MHTU5rWV5cAbnvIaSuRqqedD6eXsE4M9Qgi3ZwvSwwbLWn9MKUwoyMHx6
XChBW6XGplTeqnXDNf1zb3Z63svv4/XX2IX5IYJnufNn1si//g4SOxEd6zGWg6J9+cezLZ0oCOv7
NtUT743csfr8Y9dqoGVzr2Buon6YjjHMlhY10x+PxCvfnCe1WffWB44T92GqNzPxdpwSZjpgU3Bo
eakj3cd1su75on1pcNDv1qM2o9S20yMahXKpbVL2SoJ1K7oDgunsj7+w1d4/Dh2jPPgOowo6O2LJ
fj+9EJ0WZFZN/LP6bNeP1ff4+NfDdSPVL34f/uMhcbXYR7xubmCra5EyE0FllRHqOy1qnaNLwZNl
toWehIAC7n0ERehRRCgZiToVDx84M9fdZsYc4abO3p8eqpnkKa8ayzPNcfV9qdPLW3cp49I/UDla
ffVOW7/NQX2Jf+wuaqDzWlbS5Hoc/HWQ5BbOUFn5pXXMrHSLiK85C9phu1rTP3Lro+n46+Wvh4l6
xLq3buK6+bTIQexMNR5pNd4hRPOM/r+PQznrJMFphx9vR729da9k/JxGEyisbbSBaevDjze8/tLu
0FnV1KCU45wVHnr7WBm1uIDi9rjugkQgF0QZaGCf4YpRpq9U7a2HU9SyAi1Udlqff46lAb7dwjG2
bgR3fcYmdSwN7Y4cvn+ehOqcdKKhOa/npE39DYGA9fDH+b3u9gml0EzCFlsPaxFnh5we8x+PW89s
BFJ3Bl6x/R8n//qY3/+jMWpYDkVN+o/6v7AtuZ7KiRlsYnk/X+D6J51T0/6aHLemGyYBz3cxRJ5U
3f0SdZHTyy3P/zhcfyGyyv0BW/2Pt+l/Rt+qhx+4ze7f/8nxW1XPCLfj/h+H/36GZlwV/6n+5tdj
/v4X/74lb23VVd/7//ZRh2+Vamd0/3zQ356Z//7z1akuyN8Odmsv5d3wrZ0fv3VD3q+vgvehHvl/
+8uffZXnuaav8vlrkZQBOp02eev/bK5QRIDZ+B9//oO/NWT+V5sxRn7u/ve/+dmP8fx/OTRjXNf0
WZbgZgUx/bMf41v/cgzHdxzTwl3k2T6dkZ/9GOH8y9Y9w/IMXwjbF+qvfvZjBK0aw+DRHj/2PdXF
+evV/e1r/P21/gmKNuF5/p1BaRg8nS5oDBl0oKHh/qM/0ySNadXmYJ1QHZDKoda7UdFd4sT+kFtE
yg1mEu2kY72JZe+SNiAM5+T4LYyFRt8NTLKOkTM/eU7xqfPzGF0kbZIKup3qYb73DXGrmGafxDJM
O1MkzjlGB+FFt0GfJ0huxUi50lciHfdjBHae4QpYGUhapHPeuUfWO9vucgtiL532WoFKKDdme2/i
0dklodjWmfGFLM8w1burXiYjZTfyV3s3pUqkgh2ayv2OKMx5onywlSBUzSGNQcqHRxgYwAbhJxBa
jOMpnXT7UJgmhW+LfHXdoQAwxw9W6Zv0m3dtVrwC4Ivf1/XiXLzGm4k4p7o2AvUpvGp5SBMIk1m3
6EH3LnZkf0W+tGx0t6D6UmX+scrPc5KlpwSi3MNCHg2l3npbmel0b1f3Pj68fU/RH9JTYVAApFBv
FZQWgTd9K233W+iK/NC01Ys/U+gsJIF2ciFWaKFISftgC8kh3NwZABlO1XCu/dAkDgix+ojH2Ezp
8qfzB1mYT2hvRFAW8Ud/adIdgkEYqQU9HUf0LXbL72E+3fdt+IBBKQwa5gQHizk3xEWUB21RHLMh
sS4OMl+bvsO9i7eJ/n69kTQAGGeNjyFMi11f6mTsZkyLooQ6ggPm0x73RUMcAYVW/VBJ+2ar2NaG
qGSfsIhKNPta+W5R2Icb0WL8MAj+2Ogleh707MwRbP+5hke7adq2PSSSfDCnTo+LJNRazx655Z9c
5I6tNyTUvfzlLtRcd9P1Osn0aJJO1LPuzKg5+7Sito4T52rF+NpoR7+po/ddegDwS0Rm+ZaSkoTE
87EnCsJDMA1Uk0HXnl5jD/BW7hDkUlDWLXBzSKwWs1OjcXW8F721oS60oOsomn6lQPkedgYQyOc2
97jP5wXvy3A/WxPFZm9OKIDx7TZ29dkdQZ9FEs1S6OGtTTTNPQLxu6GyJlNxCcMLhLmshnFiZrjJ
3B72wNRYn/Q6+baY2DHNCtOUqK29pOvXk4SY5zXBf1Tmoe2CESUPdjQj+5SFD1oaTURUwNkRJqtl
5zCbfYBNgaD2LvIfXeJ5hfbNXmL9sZts+la5dUAifUzLjp5aLIMsn2M+UPNdJ72nPCaf5EOVejVa
Mo3qlUd4tg4rYhqcB9Jj6adtjQ7BGLIs4r+yFBq37LcirSoqmW8ZLrcNhgnGj7pHgSherZSYljGU
KOExahl1u3WNjDKzjV+oIVxEApV3SDRBe+0cqIx/iOmSQQaGJMcFHVParXXrE1JSIHf9JUoiaMF9
udF3EmUf76mS2Q0F1mPKFdd7nkqYok/jphvTJlWCGEDwNuMQgG5pD2YmAs3TTuDS3lmaT1oW6S3N
kBLNgU116gzslS29Or14M0eMaXOBRM7tKXPlyXOkxWMQmfIW+Wm1KVDOBVh7qdePGWTYUn7XSE/d
aHnzyQbps2XNJzSI5J5mvXYAru+stj2FnxpnkkwIELZYdMBEj7s2mWbQC739HbwgWMl8gjPwSDeK
VNWw0Z4s8+ya7te8TL19kabWLiG2DrMkBMTIgu0YNRlRouOpCIm1KlswpH6EIIeVDPcATnMLIzC6
I3ubLO4npuaPaEYRSSFiOtX0IlMZilvqYb8tmhabDCeoGKdbZPb2dq59MIxLFR7duIIAs4D4cUaD
YhieMOZn06uciUfCcEpBwv1iJTeyFL5mtoy2UYamz6VWVHV0f9vYNCjMAwdc8j0JBfcia/I9LrMS
IzAl6yIE8O5l0cbodPylJe50ZUjAupEAUNSSK2xSskgzikQ5rdn8azURPB6R+1ZFHuwaImChUumY
ZU1mczmxPvVAXLvje5dBRo8ENJLVmkGOgx9PzYASOQRsHX6OSOhRJBBdo9pAa1TUFDKdLj9MOIfn
aroWYXeLvQh/E4qhwMtJIJhEqmHdAJQBB5kTOtZITcPrlcs42vdN8SGkusjNbNr2cZeg/ZWszUfH
QSCe0u5O+A9U/PdmYWqfJyM3aX5X3GJ1ldHbl/fjVH9KEtejuQlKqqkaIqSmF23IgcYOL1pfqrhs
HaJcCVpWp2Rbx9AbbSMjBD1DxBzRqShmBuVSiG2CxIGMgBY2JSOev6mQKB6Qw/rUz6c+yIX9waui
D42jubtmxGuR2kUUGDam/BSCLWJc6u3ZcJcjTj1IIggCCeKGrmr2uU7k+7Rqlw+Ld+ws3wsGkYD3
yRBPyGMZpcPR9Ph8+pLynjMePXT1G2tq7kvQfzvbP0eiawLwwjen0rgjOsk59AQ0ITakfCLbA6U/
Gf6H0YnfJ763j2wB/dQ/6JbAy1dTs0zBtLJE5ZtdbBw7ghiPmGHXDbmrEoXAf6U6yx1o3MnmAwDQ
KnCUDrteeGCNmnI7ZpQIQpVYOj9lpXnv9LxGjYFkAxRLOyajFaDMbW8OTf48C2c6Os5r1KAgbid5
WoC6XOxIBqD6kHjoGGhbLuQKJidIuBj/rXNN5qK/dvaIVQU5YxkmgUyazzN2+9S8lKGLS6G2vvsC
rx442Art8fu4oYceEUOe0xmYJNS6ISEDdCCC0VzG/GZcujLi4rMncYPIcISMQtYqsybaJ02QDP5R
X5Dp9x8L6CnYlyuEbuR5xDBwwglrGF3xcKe584N9P8yceJnRvFInwByM+9WQGhQHBjPwp/UCjhS/
zJCBbuaEk+FACca3vrTKmpTrw8tIUCMdg5oiR+4Ey4ur969wiQui2LyHitkbjeO520vsJBc781+N
tAHuabrMgGT2nGoaTWp11x6isCFtXfdZ+WBOD2FA0DSGQll0L4sm9AMt25sLmphHPhMEFu/14pvZ
ZDR0aYZUqDNCmX+2sK8HnYL7lCTHMR4xWHX4v4+uTkSx5b8zTX/a2jkzQdRAH2dVC3W7foJPSEEN
W4G2KXX0Jlxh8ybqzVPaapweA13eMPYyiPg4rPwG0gXRjsgDYuygVXjyXLKaKrh9WxAR/olZ4LAZ
vdMk+NYz4iyQJbECHAsR+GMyXOuOcEq8larWmJkBxb3jAEl+W4h6JGEUaHiGGBmHCql33h33pWnn
VmIOItfpOSM5QfMy/GhC5F2G53Ea/S2wKGSjNC1j4p9G0jcDKzJfbJfk8NKBHKVM1eucK9MSRM8e
H3WKtHMKQfak9LXJ90LcdCw851oLNz1Jh1vgrPw6S8zMoo2RHBgWDStbJAGsTSsIa/q48b0vSTkG
IMlLavRHAq6Pfdg+xgm2VXtBG5J28Mn4EtqOxGRDfMSgO5/wCNVgzENsU8JhKkFuozY2biCBlOFz
sQ+2b5uBw5e5LSY8MTNVvpNj6ZRXXzAhcmWnaY9Ush1v7uK+GkXzhUI8avoy+pIsw84caXkaqVce
SPfk7pZPlxk0OXJxm6aoOX43uohkcBCrOxdnHf0f10HTgoLNriymm0w1Q4viaCXFnfyO6PnzHDsQ
acWtIMwApjoGhngQLxhFjkPWW9gR+3ONKpjBzdszRfTOTeVve3PTtWm979CCnkyKryyGBj2Q8fLo
NkDD86JFv+9WZ7ubnrOxHoKpbrKN3Vvk5U2eYNWhcsR1SCyOmz12FcO7raVPiztCku9Rk/p4bfZA
0j4noFFLJivqbhhlLtmeKxPFaahInNyvnhvBJhrobGpAFmUbZJ7UT04+Xqri6xLTIbLH2t04nkfk
na8/E9BrEwLX4tLbA8J/Y670ykyvBKvBoodoHJ+sNzvTkc3PQ7frJ3C3qnFamRGx7E6FmVGzSRwG
4jE6Y7XntA6LscbqMnK9JfM1mvVTagzObYBhv5UyfFscWe1n7jmDW4pdCadn2yFu6j0tMELA42Kf
xSMdcwR+2zlGHQ629t5CfQYY12OIg0meVdol4wI8tcK8jwfb3kZp/9GLadRkY/padHLjYr69iYWK
b4FmfGPb5Rh0g7ygz/OVs/+mxf5wotvF6eHJT/pAI0m0y7Gtxfdc5E9jw1DqGDcvzlki+iOdJygs
Ock/UUc8OgJcK+yuCJhZxrTC20HNP8HZuKJIPGmZnhy8RnxA+kIS6CCrg5ODwOYeShYgie3jxTHv
iX/mVgipV5STA8KfeO2ZBIHI1t5EdaAMBTi5Gy2ITkW9qziR97TNglbrDoSAf0mlQa6hDc6GEFTK
2oI5CYsdYze4MS4rjC7U/VnM93N89vLK2nQNaismtdzPjdjYxEzEthmEKw+ZF3mOGaLCgihIbqff
Pc+9i2nipMpGUmU1dO3Z/5RY5kfoKv0TYOFHHc9MAK+Qdqm1TSMsU3xzWRLKfaSyGEHdms2jVbOa
98FIMPCHTkByLV7w+rORoVwhbdjfOx2zrHRB4mYN1hZe/7Pvjld4giR9DhZ+tLhBqz/TytlYg/6c
kt7bTcgKm6GlO2sgkhgSBI8F8k6Slj7MM5ydGdLWLkrsL1pnv6/TlK/dfPFtFZ6aQolT0yhhBHYM
tFjCtYUtUs37JsP8gM8hyyJ4/N1M5AK2G4GHcjtWn/qOgK0q0cc9jFCZxNWlYihIIKAfoJU+edOE
Ytyqny0S0EGZo7lz0HvqDzokkGBceu55WTABPNnhaoy3VfpWRvFHNAZk61b5bQFwsOF+ORnffa19
pdVIoVjfW+3SHDwqLxD6JcIKxG6hMVwRDc+gJriGY3wJBq9xM5heRFwydxRCc09R91Bmr7Kf86tJ
Rs52kemdq8uvQ/ndlMgoKkkQvU6+Bak149aWkDInDdqKA8F4CeUYLD39OxK7dkWEqLOr7lxHhu9C
nJ6xi+QvQ6C6aQxtow3eDY3WjtWbtkM7yxXqeY85AM0j9ext0bOq9Bo0WnIe5HEeHDIQ+mtv2eBs
B2pUXQzQxNOfTURfAA+WjwUSfi0Lt0XK4FKBI8qK3lTKu5OTQukdJfoTtEwhSWX1HVjXjBsq6yaR
lzcqttah92aD8VT/UI/++1ZwpTn9ByAiy1445pusIn6Atn62GjzSzBwGlPk4qqadjfWqqAvcsQxR
CdhyfRy4NgvSuOIGZB3xP+M2zaOnnHota7EZJRGlob6eJaeTbgJMSF6wrnSPRozCMi3l5wXdRpfW
J1eIF0dM21vv90/JEj8vAjGw2TGAJVa9XRuUHYA0wOKq3L5u0uJrNnjVSUv69Eg2x65uaRWtG8Px
gIL61mE9WnurJA33B88KH0xULXPhIg+LS5/C/6Ltw4GkMny/XCTDqSuILlnbXPZMx4+ziZaEzL1D
T+3tsLrcVRdxXUx6rUUSbzSBW3a68V0sCUVo5PdSQLuPDWI2IjN+6Fzzw9C12By8kYA5lnfGCBes
Z0QGwPvgxPbwRUI3BazmbMbOLi8de1t9cHAQ52BFRRJ6vDJiPmlj83lG7ZvjkuSrLRQs7IERzQDj
ygCxMwp6KIaZ3avLdRP7BB3T/XeRouq6fBChS/ySwxwSYEKAV/mk9wNFICNhSacfRdfPj6FWTUxO
diPyN/A7zRtDEYYO4dwsrzjj+nh1pLyrIk0GFRxwEPt3pnuhC/ZeCi87LMmgb0gS2BSg34vag2Xk
mwuaq1egTDpvgtD6NPfQwXrmIynQZtC79SduDxdD789Nmnb4fJbl4OEmDEn42jhaZh3a2vADcLx3
We988mvzBV3ZY1PXHdWg8Q36EoG51SWpCjTODnnmaRPNtF6IehE5wwpBqNh3g4yTVn8Y/PZmzDjD
XJxD1GcBb5QGIvKmu3NRZxztvHwiepUp2bvRJniC9qNGmXV8KXAkuyIEIFIU2Vmit8sTlMmN2LcQ
I37gCklUDw9RnuFBBQwpzOs8a8CaVU9XotrBhUWrfO2Drh3RdbN2doV6yHoIIa/bamIqt2u3V07F
uDM9Eo8UItFZovuOU0kReUxwY8X7rvC+JCNVk6bLu2DJCX9dLw7ENSgRdM9kkOm2Xk7HtUoycSYK
Y4IaWvqSqoz0AjE1L2uDHU847VrmkDUJfAvqNgvb8vrKtQlNa7Kw9ltcY6EQwkvtMWehOcYZeEgi
cYjG7LWylndtypTfU/21dVOgDiRn+texwRelp058+n0Rz4BJ6fCpizo1jxbl9FPFyqgHSroHp7nq
AdCR038baRDtWywVUWemRLeoYg6rzebUex/Xi1HQ1xfm2B4t9d7XpzTWBuSPXf63wDB9miMPEBX5
JpdcK4vD+o6RBJRqhKQ7uB6XMQEFrjk/2mL44qM5GWLKJ7Lj27WH9oDsOEFtNUzyPC0W0ynWYyCV
eUUsxiJ5tvz+JJOsPxA2wItUr/RH31wdVq1YQDWxbmrVu15fOibMl4a7FbcYqH2+OWwHZ7SO9Fv6
YxlWO5wHEIEHBMrEQbzru9DaT2ufcyoK2qqrJkTzgZo1pf+4ykFG/K1xXY0H5mCMCQW6hGOcLpSl
aJnOxaQdhNMBZ0lS/aIrq6HRDqzIpph2uYIL6hEx4X3rOkGxgNnnRo/aZf0/S0SMu52D8R0M+sVr
C59G4LaCaHvEJO/oW4qL2GTVDGMdfzOF9/PLDnL9+hXWlPwbn9moEkKEBGmc/yGJ0BPt+6JPxe6n
eoCo9tDT8+OPS+WX/sF0kNczT4cQrHQ3Q+0liB+U/MTnjzceGusfeM0qESE+cgIj0wE7I4kmAGlP
9ayC5mv7WxEN5rnI7TuPSsEeSAsoS7URbgvCtOeSX0mXom4QCLticrcpRl9uvR0+R6K+G9ybScdU
ncUV6Sc5ydxTmlwmbmyB0bPqWS/GdVMrpcu6FydaqwAPRK0CawHwR7c5+kWqXNSp8TaARSnQtlfi
HNWTQMv1Xgdjflq/B1NJj358I1RzPFN700abpaCTfGmkP19Z6i1XdIzoS6O0PUT68n4ybbr3SUHg
hSduuto0SbwfNHPeY8j+AC9b3CZv/vk7QyGEEJ6f3KmyryA1kMBr+s6rWTAVVCRg1lLpyhPnsD6g
lFN3MR38/Op3Bjl1nRPifekZMxrtYLVyPujZ2G9MiTh+EwGWOQguNGwcZXGHJ+mIu6U7dlRDjbEl
bUcL7fjW2NQg7GnwdzJT76oCaJyPT9QWqOC2TJJM9aL1lh5XrRENUDDRuMUTy1Jt5FCzli/+PHB7
FMO1d60LJJtjthS3wc8pX5Blcgvn79VgxFfH7KghUXDbLPGcnRJ4Al7k6Pu0Z/Us5WyRLdmZxo0h
07yN7eAGcNeBSWT5Nc5w3g6NlkHgzfcwHVCtQ2dvIpfVVEqVsyouKK9BUA5t2AT1ZL/T/Q6Z11S8
1jPVHkC5L+DX5M6uORkM6b0lbfFQqFiYuRvTw9AwxwbO7tXLLnYS2I9mTV4aQlxzRh3iGB1UlCaO
6GvS897qpiguvzfuZOJD8RYjKMOrObrOPvb8dxRudQJT5iaHQYNKelh65iARSnkF3wAxRQaZaRLB
pJnndc9KzZ0GzuoImLm4iMXLf2zgi1MEspmcDe432ASku9vFLvGrblNBawS8TnTkuteow3Xv9y/i
rjbPU1iaCESpO6+/0GOL2V9tFxBp/nqC9VnWB1tG8qGjvr5vdM1B/2A6Z7NKu5K+HLuEE2pHSDEB
qVny3Oo4avjp700roYeth2WLo62yC2LPRsEUbXLPZQ8b31vUnYQ6+TkKSXifdPxgstCPbTgHOTPC
uePklA147bHtv1BcsXgCI9sW8kB8fXypZ64YvxY7bgV8L93ZjoR21rlxnmpG1VVmU2hWTlFeOlto
efJioG2E4TQhKmcyaQAbtUzGtV7Lqj3QGNSRtvFmxzqXd/cxwQhEdQWDV/8iqobLi2SGoeqek4w1
bub5H2XmhVuM2hs+xyPl1uGuDOOveQ14ZgLItBWypvXW7syOZBFVwzyLLH81FBVCUsegkjY6LSnQ
Zv426U2zE3xkedu9+S49b6/f+ZN4Tv0X5NlRkBBgtu2t+T23bHNDBJO5nSWVrqp9cj0aXx7cus2q
rysARVZk2cXJcwwYmlgoz96yPCIjrviYd/gUBaxItM7cZBnxbNwQXVfzKdiU28r0wevic0juLx22
+HksXskl9RjX7sUMY9TTUR6Zmh7URfg+7NXFXpHxle8YB+uTAVhwQ+btqce1Z6RYSFq3rO8wTkNm
dLjqw/HsmXl/UWVZNesXov5OsAvNL/fogCMSs2UHpsutlJjDL9wZJCnR97lGWIGWPkzVdJBp/NLM
9Nj8/LmnccqJRTvL2WDRf25diIBhQh7VUnEGMFIefIWfYemAdT9M7xeebKS6iAWdzwjKb1dXVIyh
/7Y7vbMuOLwo9m9s0y5xzsx3cHJo7D9D7sPaIEyEwK2iboS7lgUu/Mme4u2iozIOP/XkZKVEf1ZN
cZoIZKmL5HNNJ8AtYvx4zV1e0c3RHjQT4B19EsfP3zVh0A85ZsuwvCN6d2Mk7ime/K+jW941YUpL
YUw+I9zYTcNuqMXIHe1d6BHiCAdwhwYZHT6maQ0CtzZj3cIOJ4eAakQweOPBoORXpdrG8muy78wr
hUCcfJ5+k+F4GDDnjEInL6C4Uj63zOku/66Z4zHp+Fbt9m2ql5uHjj+T0QVvwgfE+0+Gc4WD/bUV
d1mBdYX63xOkPyIXh+zUTH56mTVnCrALA+4ahXHhajfgWPy1gfBlXmaPsbSI01c85eVmdpmyZdYS
k6tafDTtsMKAlUNd8wm6hbu9AUcmN/QcGq7xATFYl74bmiPxnB23ZGShuiLjO60v1eSM465zFyI0
mXVLE35WNoEeT6kwDtJqWMMx8sooE59iph2bvJ9NlkL04dQ6k1oFX2avpKqt2pgovzYxHj2uzo4s
qsi9GzRg8Kjlzhjr2jNRyUTAOaVHQYF1+LpxXfcdhD2yi1eBaKImc7Mnagzv0xdn0XFoAvzaQnhE
7QblxQvdGdxXqOQE1SZf1c/rL6d7QJr5mYprTXYvG2h5LAQKfezhylJgAiqG9IT8szTlWiljc0Yt
aXA7LLmGM6Od0O/pfPE06DaoHLYjtBR4OFCrx9iWpGQsCYD1icDlRBH4I7UpWPKc9Veh5tv9oj15
Je+k1NQtb31QW9AwiLH5xkpy2yl1N4s11I/r7pTW4WlqdwY42l3nRR9N2bOcKJKW2aKt3vH0Y/ZI
M8gaUGVouSsg1So3mDkUlOLVDFUoHflIXBRN3V/HpWGTGx31BGpLur2//32qXgiNPTrdCl3CCVBk
lrd1Grx5yBSVxJifrXvrBgr1lTBI0AMZZC6mKi4Mq3gX5ssnYXU9K9fygz0ayYV7gUEJjiJTVbo0
6SoR4mQcXnSSNhDHq2ahUl8P+nCmFDicI5fExTmxaQI5wNLXDYEAKAG16VBSGz6vGzt2d16opcd+
fYfdUpUBsOiZSgDZx31Eeja5K3CIavE+1xgWd1M+yQ3kkzaoWwXsHEZirpQ2kbUXy43EiRTh9y/B
4ipglL3/tErQ/r9Y7/8g1jOFIcz/Tq13903+j9u3KXmr/tTr/fyzn4I9tHCwEGC/YszWHbpF5Ln/
Aij4ABSEa/nQ+y0Xw8hvwZ6r/ki3XP7qpyrvl2DP+JcwfUprgiFGxxz7/yTYA6r9d72e7pP1ZyAX
tGwb9aANn+FvmdEMJDl03DK9dg1ShMZhEBb1sByyfLqmnkOJfr12YtOnqwOAk2o0yVWahgAJKkqz
a2JoVAVhD8K+VtBbGBkYTNaNQKpxDv+LvfPYchzZsuy/9LjwFoRBDXpCgqB0HdInWJHhEdDSoL++
N+D5gp6e+TKrelwTBkABIugQZveesw+9+J2ST8+5xrXTqPANuAVlFL6FxcLB+7dbF7sA7cW6tD6Q
LVJvldQF4rfM0splSlcZ9T1864GAWu4c64MmJULkdRHvYXGM85dV6LxKnNcHe6ksXlc7YPLoy5Vl
pADpYV5m6ivooURt+Tu5oZ1FhQvVnrx2UcYSDcXDooq+rq5LLtMFIhNm/C5c6sPlwVjmi9cHcwn8
6YR5TpcJ83oJXB/iZXWAoufPsbysT+EBH7eUTQjuXss+/XrNt1a+f1+Wj5kmGz/oDUooYikOvS7a
eLiO6fhogsTjN12un/VidVgf1lWUhJQsmes3JFwPyJhwzM3SBr9MV2882w7hdBGlT5OGDlDiFyrK
9wrIBqSXdDGlm+Mn7O6aRA19Jkl7h8LAxl7Ye00Xt4DF+g+0f/caVIGD5uQfOlohmypqbgctNfek
A+/UKgnvabLUbXOGe9OcxbLU5WEJnE/7FqQp/VAl3jUDiHQjBSwDCCHf0RrIuN/SR5XlcaVyrH8m
wnk/ZnOLFOKm0MWn9e8XznOMlUY4TXsvysGC4ryUY4blPhOICf2Xav1oy0LurCDuTtwaoDstS9gC
fl+6PmeAh11MTv9+ZX3PdfX6ufU51aVJtampDdCTJFD518f+YTPvX143Sx3bpOu67Nnr6+kZD3Xz
Zl/Ndefe7cO6+j9/rqmoDlG+QK6yfOP6kDfczq6r1+dQFc57xXRxCfrrs9ef5fUnuK6/e3ldHYtk
6fPIFiEM38XoijQf3DjZcrrEqwZ9eSh+raarOv26vr6nKYi1266fWV95fdP60rouYoy1rU0Gk96S
mfoXm3333PXrK1JOGdD9xUeu77nuTdGiy1FwDpDv8+/d/qv3XbenhBS9mtRFl8MHrg/Xba7PXf9v
17ekUr9D9TpxhC+Kfd2yP5ZoDvxocU0oJQ+VLKEfdhqXyEZXyIV9v6g7i8tiCu+STtN8GuRShUsR
alsLMNR23cZ1a+9W122l9lIcXl9xOdkYhS1fPgWJQHlBzNvy1X/1ufW51w+v71l35HUL1/Xrp989
V+ajfkypn0CDxh9ZBc9iN+QFhfElxAxD04gWc1mPM2uckab+cdGcFitgtgyd379UoTox4n27XNRf
a7dTASsjjmmGrP6stbzbrLeEN28K1zLv+tpa4r2+dV3tLEGyUWreEpRVn7Ll4VqWJ8mOK7SmNJ0/
T/JhfWF937qEGINB73V9/fB19bqZYbHjrauRaoKpKVCare7Rdz5Ss3T7Le3GAlr8L4NpC0MnTmG6
rEVlrtBANn89/NVzbco9EsT/alxby6Dr0loVXZfStW69vhJqxAGLXtsjA3czJkeiY/rjQDUsYmZP
3EjfvPl1cX1WWQ/rdnb8BJ4LRAbGD+tD1wfsPUFGyBn/6CVdBv6rq3R94dV4WpWf1Wbsj+oSM7U+
6HSa8cIkRFybCFPH5aciAyHaVpJKUajCCx8d0BhCI10ItkXrIZ/F2rP6e349rM9FJTzugja0iPUZ
X3JAyujyUDBf2BfIwNawqNXNuS5RzaROVlbH1aU+LFZ1cLrT6slD44vnNuj1xg/F/NgECCKmBCni
+jdf/76rxzILZg6Y9UmahyyaC5oqO8+gTfg8QRtcva1qC+yZadH6S6xuyAANNDHI9j6YVYG51CW/
dFmKzOb3pcnqoP91lD3zvMCYvppC9Zka62Ytjq/NKyJB6bYI1OLOVMuDPkrPHMU8PK32W7ADJiVl
qmemSauFdkYCnRbpP8ljKkLgBaiL3sw9ZeTY7WLCeLejYyu0AQn7HRVYSMuoTqyjt9fmzLK+9pBe
n7y2bdaXmUAxzqv0DIJzOTIdW9fXl64Pr0+uG1mfzDLFQg5LssP6PTMjQ8+FrkiB3XhytCH3RzIS
aZwuc+xr22OM621QDQgc84OlIXV/00b81UGUxmK8XNt06yev72nhPzCpXbf56+3X9zRWLRB7qwGy
Ezpo68PcIQZ+bWBwlNGqu3Yw3r9OaBS9X+JXvXfvWd/433hufcvrt6wfCeLhJXQpU65r14f1v7b+
L/oR7g5VSHe7rr7rrL5bXf+jKS2N+aFd7grXBxIKuHL/ei5c7iDosMqT1gY+Jg2LA3a5teAI4252
feO6REGV+9r1M9eXXzcbZwYk718bX58E1sTm3n3t+p7/+JzFGH5rZIZvQSWDp0zDa31ADcCm3i+u
6wXEkNc3vX9ZmiZ/yv/8+puNvn/rm/XXxTfbHnV6Y2g9rddN/+n19a1zDJhUaiDJ/mrH3zz71990
3el00j4QRZL4b/ZgXby+5c0m1lfer69Pvvn46+tv9gHVtJAQ/PCU6m8esl+reZmglFSmw/qO6/PX
D9gCUHI1Z8/XpwLR6ifdzHLkx8vi+koHbfh1qZyYF+bxfmLkelof1hrivBQSUzRg2WZdXJ9cX85a
wu4313euSxFJGd6UEb2XXF+mlcBkeX39zeb0pVqpDxV+zXVxff31m9b1pJk/zJWb+RJ2nba7fnxd
erPN6y6tW19f5s/9SCJj62t0nZHY65/Wc+V6RqyrIsS5fHg9L6w+qUBmL2fh+i6AbrZHvjHej+Ve
PayRtNE6AhqWSfL1wSngLLtFR3TSWAtuRS6hsKuNfH2gI0hFal3MZ7IKECuiGHJ/NB1RoCNecW5q
yzkDAYQp8TJmu67mRGonJ6RbxX5amvTSiZ4Z7FBBmEhapNHxY+rEC4HjCPRqdLZgsk3tKSSH5VR2
/ReIefk5lpPmt5DxIsBpWBg4h1M2U7pnF9LVDnLB7xP5dQ5/ndLPcRPhy+E2o3RFgpxP9xDeMMCN
UHRYBjdzC1B6WlOZV9QO9pn1MVt6yuZ4pgEM/YYhKscOUNts54DjmgllTJr07jp3XUsR6yw2x+Wx
qy2BpWggcvB/C3b/Hd4pomkHu+l/ttd+juV3Zvlx8bZe9/un/m2wtf4FtlQ3ae1Cf3fcN/U6V/+X
42hAUlxhELdpmdd6naBe5xg6BlteoWVosBu/G2yF/i9BEU9FCil01XHZw/+BwVYz/lCuE47rglw1
VF0YbE6zDPah+v7tMS5C+X//j/ZfOmGeKVQoCzh42RzsoB3vRPtoagVswXqcfIY40a1Jpl2lzcax
QNCwLVTyk228DJ0Ybt78fL/7f9/6fbWlOvjq7j6+AHNdd4fKpepSQ1QdS3vn9mWUpVc6FLuzYeqO
N1URCnv9ez/Z1Z1afHOroNqaTs5cua/uBvo0r0f6H2zkb7//j8XL379eWPy6ZLBhXn5XvHQTa5au
jt6gGYOvpdN3T+YYHKxWYmelr4fPuAWaX61GmHj/D//35ad+93/nUOFYMUHj2up7Em0T4brqUuiF
aT6Y38pgSvcWYl34iaA1m1j/gD3yTN8F+/x8UpLkxaKnQ5hZfk64XuwNGTdALPHr5UieDv+wczi6
/7RzGrgWLN0qhWLt3XEy4FWZVKURoJXoXyUSa2C2WGDqQPNzCRKmkxFRSiL0FJMmlhLn+wx2hJf2
+lNWKtOxAN8G4sn/+/2iOv2n/eJsIJzGJIYIZf+7A4ZJrsztEdNvREN/j6OJZnxbqUgm3J8qiueP
TDj2hp7hB5vF4MmsN09ZnZsIuujXpgeZCB0NZe9bGew59NW2r6gBLkg7TO5U7UT2nifGrnmiZa/T
YRRL3iehD4M1vlhRYz10JQB3sJBuKpDaTbUXwYx7Jkjoo5Lo4lFJq3tOsvTG1QhSbRPtAYAo4lP6
tp07PeAX+ikL0TwEpVJuYukYR7wvXxVL/6zqhXv5+19L+6OZfjm+LZXTCgeeZlu2WBDLb892NO+E
uoboxri9q34YSOGRTNF6KT/jhiBvAI+0v7ZxuSTJFs33ckF1/v/uiKZx5cFZqHFCvTvRwsRQs2ia
xNl0lvxbNSJUIzAeceHvK719muaU5KtJnkUgjlB9UAsq44e//zH+fORAqwMmbZq2CmrHpDXz9reI
26ohBqFDWxRENKsPAos11uDpKFwXMmbi8zf6p8vbn6+2fKela8vfAZ6B/u5oVftE2CS/ibOhgglt
StNDm/S0GD9LUOh+4pJGlZvJrd5C00ln+wYpxKapNeNT05j/cOrof77ekAam20h/DMEfwnl3MGC0
0/pZoeVfpu2lTAfjYrjtjYPEQ00y91F1pu+mjdEqJ8h+m8VD78OVv2FKNB+Bt8aeEVWE6i7mMTmZ
5gl0TYajJns01MI8llPSYYZPcZW1S7CRpNyI6YSU85yaSd+9Itn/44Vb//OV28IuqerUxVgAOv7H
v2YAWSIIrFScBzFB3kM8fNc04BmgNAKbT1RY865zqRSpYI/KxDGTZrcLJuuZcVj9KOd5M1TqsMFz
V/goiQzENgRRlRXJCN1gnHtTV24zGYJNi0j7yrV8h38MnfYU2j6dZ1KVrHTamJWMQQbI5vD3x6r9
p6sc/ykY5YjfOVxt9d3pkqIsH/O04rhJzfowKlWOOJvdHYquPNf9ly4cy93ff6W2HP9/vB1BkbAM
x9TgsRv6+/NjrJymbOyaaNYlATkPw+m+ipt7bTF3IRtzfZc00X2UGc55fXB0ZNwvaV3k/3BT1v54
7+FGLwTEI2ANjFDwTLzfkypqy6yuK+XUBik0Tk19EiBB97YVpttojMc9KdWqXzkYfPNQMW50lAcb
LEDGwdFltyddyQuRvz4VCBT/4aa94Fbe/ErLvtkOozEGfZzSwljGcG+vIlU6o1PTbPdUu7CiESHs
NLMFYNTDgbVCd/L6Lsm37NuNauuEnrXkt+aBc7fcV8Ih03d6baukpBrKGS8mrZMxPhDwbfhopM9p
QJwR4R4wZoFsHMbB2bmMykipkkxEKEcurlGKP1NARG9nXkaEgADXaw1NrFUj5XVcbxTBgxo6pNQ4
Lvws89Q2RPrIxFEBxqF/dpZxXxoxcc3T0Qfhke8YHqXeNMe6lyTlTlN6MK1hpd4Ph1gj8+nvjzP+
hH880qDPQG+EIWNarmpgVrHeHd2AaBMx5oY4haGWbaWJXpbYW7+MLcWHvnlnLATCrEaBlJBGs5nZ
d1R0uF0YoSHjDhblM1bK4VSrIwoUB0isWtYTchIEoYmCYGvR5sTtkPgMu55zkR/nJKXVCm6VxgMS
3SmxDCSI1sM44G7L0pQiLipwjxrrNk11FIZohfaDNdzWYRJu87DX+WOD4YpEOG0baoDbeS13aosS
P1mLoEQRobZZ1sckMzxJN3mjNsZic7cpYgdzszXmKjoqWY+tuzKwQkRGvHFi0ohgcgfdMN0Ww+wH
WUfMMC11nJhW6zM84BAa0nNbozmcJ2qzlFsfrNZQ9sDbSPkrPmdV2h/nCByFYwLTJcd1GRY1Wf88
YWmaskg+RXoNEYW0351bK3jgloSfFIwocGlxjy6wvBsUtKQ9QbI7pD/DkfH/vk4iecmlAwmSWMNd
amTUuSfpAjJuKuhd2AylqY8nUXTBtp4zEOMj3ARC/uhhS22b1DrOalKW47DLFjbDN8lN+CmjylIk
XwzzgD49JuAE94fdxyM6aBAd86B+LvswxHhrfutQuO0q5C2UXGk7ADIr99LOCm+0VQwfeW+cFnkc
fr8qBhnU38aAOW+km+znsexJlwI50Lr200DYyaa0Ar92WoRAc2Cdpnn6mBTxcBkT4wAGLDqqufUD
s2jvy8itd5ktkTKUcewLDa7HmobT95qkDRkfjExGz2kx3QnMtHkQ94+2zt98MBjIt92jtQSwBxlS
9tAMYOInmc0wnoDItLYfInrdWydk4JETmT6MVnuMnTrDg5f9lJYMH5U++BmoerAbTLLA+ihzaYm0
DGbR898U4SeQ+5QruNbEHW6uNsixIs6O82Wo6LQkxU2dDPY5wHm+Z6AK0TWwh52W9YZHEl7zoesx
wjbVvsMHaDhyenTyaG+W0XiL+RXgEoD6uVIrz+KwPmpu2mxbm7xjXGp6jXlJzcz5wLFmeCUFGQ/B
Ef4dl255pBcOp1I2eHXYVa9HeFNQiM0DjlSXJa0OfrpxI88lAbWAL+eN687lPeR+aBGZ7lXR7O5D
Ay6dKdWJzoOleVL+pnBqfAyMrzjRHt001i/zwMjCYCa9ryKRnAciKIBM+EM91U8Exu5DMQT3wL29
ZEKVPie55rnWDyyO7c7Mm8aXYG+JTOrLI1B/bFz2sBFJEvnWnIQQZOtvwhjloZGYMWSYfQuQgHPB
cBG/i/qe/yDtr6Sxj4EefBNuMJ3bvPypiB68SqepZIUbDtBkFPa0gGCvmBxhBQntWjx9EsFTo8cc
FV1nv7QXTMDRY6lLdVM5DLyR8zR3oKO92cpp1KiFgejhpztoxGuaUL+ytr4Tdr/Ju/k3kIPDqegI
5jVTHLZp3HyJVRI4avsz5W98XIEnSzO6I/iLpgySUW9y3PQmABszDLZxMiVfOJYE3LY1l8C5pgAA
he8W9x76f7KZdmqOF8dVoe8WtpJcylpBxtnmxBXb9bbJwCdIt/xOVBiOComYTNOq+yoN5bF3Unim
cXBDBhLt5rl4Usco8C3XOPbK/ByZk7FL0ODSy7RhNoOqCOr+uQHI2eVyjwPFpqO8acIWwAt4DXSj
saMdJhnckDUkHwzXLwJH962W4CfYrUScDYR8YtVnGlrq2gfIu2Frhx8w7uOVJpe3Ecl4UbQ0+FQL
8SNUERk785QyjWZP+qIzHrKqwrtnDe6njtjIWwMxp4f8uPcKmqTAr5XiENtiMzYY+7Sg/kxIA3pb
ETaHhnC7S967H6KpjjnfMEuMmrhTIms34kEG8Q3DwCjM6UN4GdWe0bUg1MsO1Vt0pulzH9ZbzM+h
rwnm1FT1jlLWUH5a7b4Oaj4uukuARI90zpumdwZ/nZwVzIx9vW35yZpmgXU7cblvusIGKTZnjBef
ZklewziK+uhydXogzRz5yrg4D83zlM73RYt7sNELMFhILHdqIj9QHLPPIfCwHTkhz0FulY/57CIR
bRPw1sOAdVQfjc+90Hq/IuNzVLg4GYTKXXJd/qAlHXrFYPTHYslVV5gNbQaz7sgj3A/MGbwoEtOu
tNKRg0R/CBUJFcdkLuHqQcSpS7o4mAixq4rsg62M2cWQ5J42ALGAUnsbWYXTuZsrZovVeC8X26yo
wm0kA2zHuvLRbTSxCRRiT8Dqm/uxg6ctUpxTUWMru4wkmy1S+e2I7gyngG3c6UPabVJb+jo2nC+1
nL70Wdwcxlx0e6RqX5WaYXY4idVZaoEqIqe9qFUoPnNAcWyZXDhikC9ToodcIGP1nJZzvelGqka1
KH7m0og8RzGNSx3ZDwAP8jtH4jN222oEI+Rc+r5tHhiHz3ydG+7cwPSzqonOmRQ1wXwNegjTr+wR
lGbE/MWYQCHM9JXKSKEnhHAWDD/qhSi1jsM0MruEJy9cssbiWVP9Ma22BOaBkmrH8dI3SbJrk4Qe
3dBBaBvxfEhB/UYjROhSO8rJHMfqHPdk/DZzP5y4DkOvI4DPnmzm4z1irhLmjuZad01Z1/jIE9LU
RNQCHNPUM3aaW7drXoBmTc8xzuSs1fdNNCk3oxS4uJLuVgZW7AVa6tK4dW+Tmki+ZK7K/VhguHRa
Sl46tVRu/nrit2MB62Hisohj0TkEyDh2fV4O1O/1xlPg/28SA8otCozkZsooOBBjrpjwPvjGpI66
fUUe5CY1v2YhwcEA/VTyAnC5z3piXqIZujZ3Xv0ispORQyhri8k8RlFBhFlnpTcjd/DFd+dyvjvq
piF7ljujtsN7+QP9xs+o7IejdMRzX1gvVZUw3QXyUQTAPaBQ/JYqQcyUJI+8Qenv+7w1fbcZOf51
168ao9kFzXzBZnJbkPbohaL9qivusSU3feL4zrXqhzC1ZzjbnF06FJRgRB03xtw7BBzMgRZDn38h
jDI69GnMZZoQWKlZj2M+jn7gmBbgkujZss5LMWyMjGhvlyPEJ/PnWJAd0+v5b/gUP5t4n23V8q14
JIwAbDeDOBPiHpCyZpZPI6fsTsKh2Q7VMykT6T4ftXk35T0d/rE9Zm4Y+A0me1Rr+ZIqfiPqJiCM
Qd4oujMe1MIvOq31nQ/9gJ6vGY1PDv9OGn823PzP5phafhyNR8esw01mQgUJ+/Kbmk/fOg3K3YSP
ZtdrALPwoDz107D4shOxFZU45M0npYv1LXJ0FDcki8PReNEzs9hKght2iVbPS4IQxC71t3KJLnFc
7PxlpRPhNJq3U784HWpsj1OWIuio4AUWmP6DBo/OMJViG4XFA0GQ29jGkkZOwy4wiF4gaiNVCa1A
UbeJmjjdoSm51ItXI03wsckB2gKAa0a/sAFkhypShRs5xOVtmYh21/ZYVTHcAK966irCdrNa74+e
68aBpwqXAAuoGBsxZPdhizutn0eShibGvX3F3COE5GySrhS38jDpKTfZoKAobqYAcyMO53AIcJxI
GApJ22xrArW0WKPhBdywjQfGstiJEheAlzXf1emtYqRfu1R9zqPc8YUFsqOFEWCYxR2B2PsuwHxP
gHHoLdHzjBEd35VkoTgCPEMd/2DGexBF1O4akqy9vhGfuDHcMxZ9ESRTcU3izh3a5Azbw+AJxX5w
lBgQkwRC0Zi1D7ToMcPSt6PVX+9orfmM0DeIfo55CUy7G7nK2eoBee+PyVxIJmWKdL/63EDiAxXd
wQfJGVaGII7KUH9SI64WeY77Ch73WeDkgkiUPjGrOM3DwsqpinaJ3N4XITAiiwx6tyNKPpEGDhIw
gyhk7HwfpC9OZP4Y6KttI0O1fTkl+2m0P8QBYVkpiRFAPYnSzSPDs8LwomowIo1WVyEm9fWWOf5D
XqW3sTM8VgyCuX6QzQSo7zuBrTEONMr0tH3I1iW9GJ/4CEjS6M0nYyArUh2Cj0NjvBhVXp6NjsJ5
Tq5wU8fkJOr+6Ka7QAP0OJflknvJ7Ue2BNBq3W9GcT9nxLYNLq3CFCa1AvJhLqjvmkbp5b2JAaH8
LVMm5D00gA6p/pL2g8T805ubjGhlW6l32lTIC3lum6HVvsIda7ZWm11CBoLbNOsPhY23RJiVzZV2
jD7P+xYPvgNAcxsMbrjNhIROxTaVAKQ6O3I0A/4XUrUw+sEAVdjcTMKqqJrb3MqYrdsPRR9JzzJM
0BRadjKtr2ajqRtTlCOx14cg0bWNAc1tC7tb2Qw2vzGHrsPvn97qfUgHVmM6LihW7UQuTtBOSy4V
v8XP5eguLKPxWxZH3OpdRsqOvgSLG+7GJEwYko6AnUISDEwoB3ITXbFH8kNgqqVGtwkmUPgkx16S
hrtrrplo2O3PBpGjY73vw0Y76EW+sa3+W2N+yfT2hYhxhieg9rmF6SOxVyEeMGlgj2SWY+zLWbvE
DaoTBE0YiLv0JIaIOKnwU6FWPzG9f8RfRD7f4DIdNp1tS/55yF0u0HNIBa51D8C98g0Y9jPl6YMN
VmCrq+7jEFdeJov+Qgl0eArdUkOePc2gsKkSGXPd7EynAHqmpMlOW/zYmpbiX5vgbbnimYqneiLe
pPdpFwRe1HfZQQvJlk/7UcVkXChehpR1W9f2RGBTrO/Hsv6BjUy7sazy0nMZPqEGJ47ZtX21J4lP
V0tr50ASvWU7ye26lI1FchuFOY68aD5en5etwDE802AXVhkzo1IdSBicF+vq+sCkpFL5mbnjVoZM
th2JEAAu+3bfZ3V0WxlGqjKa7adTjQGzXZ5r1uemNnqJYMke8OiEpGUoh1CV6snGcHu7Ppi/lkgq
VUkdIK0cA9FHY7C+iMzoD501UnTK5OAeo1C50PNh1R7qS1ohlTRT0LwafYI61ndVnFXPmU/WQYXg
M8sPwH5JKUyg3xQ2aKduYb/oufrMrHj0IDIMvlsV29TiT6gtSrfqRYKL2hAdRnxP0BNCf3AReHC3
FoTdYuUpF/4nYjjtPEnu36pFWKsC2l36nUnSEqVtkJWDH/Vt4pF/AgGGwatnW8oLirrLLCK5SUPq
Yya3mdTsnpIkvOuyCIJuGfls9o6iTLiQNeutq7nZZkOXNvXjhJCPpp8+SPI7plhiPNWSn92iyLAE
+Bix1Bgjg9E/tnxIfthyKYlSSG/s5kjwbfToaP1F6kZ03yVYyeLoZhAQzWIqooa0+stypRyAG3Hn
DhnWFgkWxHAwKYhI9QjER5CbJHOybgBgjlXXXmA6qZu5K+6QA863hG+Xe25S4z42OHmCJFYezU47
CH3QPSbROqEAowm9b36ZjDJ6ontxY+ttdHEc6LpNhTpjnAL3zuo2BbD3BxXs2KFhaEH4sGY/wY9s
vCDUek8hh/0szfwOtRE36zAbUJZOEIfTyeWK3Y4gel1GNDDhjKgOT2qsJceRFGVFcdAA42CFEhPF
+0bvy3uVUhme3nJr5668BMm8s/XhM64X5CeWal5kUTxZdX1nxkl6KRsiH2rbuhkI7cW/yi4Xoe5g
BKuHvVXfF6q0yXVwtAczeiQtsN4NQRx+7mV+61Ra9BvwyxaMEwLa2PYqAp7wILb9jrPla6lk2QEE
2bzJxlrZ2hORDqX9MbFbLu/DON/wXVmqlX4zch8Iu7h5ypJjpovybEbl9wbM6p3Iyvgw9w4ujom7
qw6L2O3tT7OOK7hutPzMfz0CfaL3u5HUEGh0oPnjdN84AquoK6zzWMBKYnKbLpHsw3Svz4bN2Thg
RssItCZgvNvGEnghHUH8m2YzPVYM71v49GcCUz/rC0ImHjPzYNupcnHq4smdUt9VShJ2LO7/bZvl
lzKnfhL2THygyn5uquCb4ugxJH/ncUKiu7CnPmqZidF01ElVo0Z3Aq35UZ2i8lEzjCPTbccraxKC
1smnXtYhRBTrhkpReN/JEKkQdu1taoT1Pqd+eFOpPTRDkWg3UgUgRj/WhdegEhu5Prm+Z0Dwe+M8
FYQhwuAAzS3U6GkYUunH9IApWDEEID6JkUmRtw+9K9ojt0I0jSN6Ja8rBSapYDR2uYXk2M1FQejk
SCfA6HCFu0W4t50PWqVga0woY8wlwICinHY105/DMFgfcJu4h7rJJ88um41FWXRfDbW7cXR64Ow6
fS0dxl4FaUyAkiDEMrWX4/gxmrUv6vgF5O4CJI5JGyUMTKpqz98ArN1UjcqS0kR0FGH3KKh2KvPQ
XdOAReJsZG+5yOm5h5aJkZ0TH4bEwopfRi+xQTQ9TildFDe088Wmjs3CX7DvXXPnMiHDZzqB4sZN
/p1YKm03K8p0SmILLLblHlbugdDBaqnhp6rvptP6wHn0OIvku4CZvCkd/NtQ5GpSk6jRdwM1+nWp
HBfJcpXoEox/SO20DcuzyqTfcw1S3UbbIvxLmvwqmUNJM5rLAewO0FwC7GdNxue+X5pyzPuHdmMS
Xej1DlFhQ6/RCxqR2fakbxkV9RPHuFgF5wY8hIuKq9N3I+2I/dXetG6WHWXDJESfrKdpsL5DeTS3
2JSW66v2YahHc99r1cPQTP125HK9G83xDqgRNal+A4eIn9nok03ZkSkQEi7mScABOPYTUnckYzyj
lVBpfuS1GI+2kGcFCigX89nyrBwMd0o1ug7Ln2aTKmeu/geqcBXRmmKCnrWPK6Z8k2UM+6JrspNT
uR+r2Y4fYptQdDP80YkaZtHEHo/YwXZ9y9WRKRkM2Ca8IdGx21Q5YPlEQfVWQfjc5GVgHJjFhpkN
RZsr56aKg+kU1aNgWpXdUGgi87SFPKZSithgtf1k9Ip+HjLlaWzUpQKCfSy0dq5Ncd8JyfkDNXun
phSoSKh57plLHpOYwjqhehu75+BOpoA8X7HrRrPezFJN/S7L+b0TNJZDWiNqoQw26RNGPQ2dcjLf
G9pRgZOyp8q/Dy3xWNHSggza1TuFcNMZbTrkRnfXJSqkfmFF+xz/mWZWgvSA4ahOSrbV7JnCpmJ8
jTVd3StZc9OKJj9mo+bRvA3wbRM01IICiXJCYvXxO6U5hdkaJT2LYSj1RTtkvuPM9YtKkSjPbEq4
9VLyGfN2F1XfbMiDt9H4AAZFHOZUvdfIetqjnAGDUji3cS6ANOkR0cpgXZVy6LZl2dDG1pJdpTfh
jmIIcMM496JZLc+91fF/cyJGdQX3m8r6UYu88203fTCYZzPxwX2ulJ8tbgx+ODDr0cQhMIOvuaui
RNRcoNM5vK48nU3wESR5ztUY70abfCzm1WyMZkpKVoxZlQ99GgTgp3+TFMMPljscygifZm49hqIn
/E8PXhpL+QGPIwO/jsGbgd9zjJ5no7gMrjGccsTazIPiyD6pNah5LhAfIy1/UoEHkgIcfB1yi4SS
3in8saFKMEh0DSmX/X1T0Kdpc/uQqUAQCuNTEIZf3cYYtpUxVdvCckJvmmLNK92YqwKz1QjPNghl
mqkGwAUF8KRTjNluZt4upaHDI0s+tZFBxyNtHpOm+z6PLYfizwGC8qGm7aSTT3wOiOThSuE7CUWR
uAPK/QVeOyX8uK7ZPHioypn8GdDuDs+TZ4d5emYCD3L9u4vdZNvQkfYGkW6Tps4hVsGOhi1iwbqj
I8wdLxsRZ2nTRaNE4SMj+2iO8BcGmX0yrYakZUZWgJcZNLtVHW8w5NdemlkPM4j3Se1hCQoH5ktc
7CZLlDtXN0hMkLB2p0BwsVjslZry00wm1WuaOttZgDb2FKcpeSypM4Gxp/nKNX6qX5CIcXo48oUE
T90bWxzobQKBXO80P9UoAg3Mx12bAfjcU8hQHb8e5o9KXj64s7PEA7UH2Q7qqa76eleJabzv1XOy
DCQpfgFrjGN6pFS1acSNDRIwDY4EU/gzkGxjyR6eGHqfDDdhTEqC+BZlTQI72IJhgnHiZMZElop6
/mqHbfsxiSPzzor6u653wwddBgfXhO+cbR0aq1DMrMuQcU0gvzzZ6wr95AHO3jYXU38eGNvpdlj6
XQ4l16rwP+8L1/wISPOblZXQGSb7UKetfVeRVOxSp8eqCzlXzZhY5DrTJ01md/Hcn/POGJ9yWobw
kdsPc6gE50gUzkV0EeMr4Q2GG+xnIJP7ymagVOWSAAYKoNTvmR3lFYT3BRwiLdr5/4+989qNHNmy
6BexwaDna3ojL5XKvBBl6YMMevLrZwXVM+qu63DfBygQaaRUVibNiXP23msmtJi5AftfLz4U0Tjt
WyffyRz33uDEz+6S/uwNm1ZOtUiQDtOd2wcj2AVb22zL73IZWGJkbXuyjeArki1rE9e2+WrFS7Tt
UtJ+ZN6eamiq5P3r/IbpQVJwXRJJ58UJP1Z62BFZ8Rd7qj6WIyR4hmvxiar0OxzHal8N/bANypKR
EdFQxy6DWoy422Y0Kx7MuAZG7ZfTjgqQxOjaIGFqXyR5epChI1EuAJPQTMqQVtMWpbnJKJgpEWzE
5sWN5Y/K7787QELIgBS3LmD1GzsdTjlqEtiqNXQTu9gWSWUfLVGM+M25QjNDCsjuJL6mT+r4JPl1
MriDYiv7GGCEGbT0rHpxRBfzjXk0mZSZIpLJd452UGTb2VNklLcN+kPZAaX0yHwpyAYnPJavh+5l
6pIYOUzOYyzKo2ezEi1VjnihIeCLs1vvUPxA9aXacpS1j0NoH/UsjuSmP8FhNsl6sZNNPAXeHmHq
lnTbWwmi4DjP+QWtTrwfDJ3WI3vGkszDCey0NmHMRTdKZv8AbupzNPDNJYgjCmsi3nDKzyZnzm2Q
MhSloZu7XXFeBvZ27PjgUelCUkPTEdy1WXuC4ZBc7D2SfrNgnplBv3yte7XpTEqRisnN1kSXuh+W
nH6BP8CgMTz77MoYjyhG5u0AS5hhu1dfwyS75n53lkPzqfFLeRz0bNAxR/L/o+zXnM6E4472t4l4
5lMfLOAZZ1boKo53XTsfVayKmyZH7h5Mjr8BJBafDSM3niN1DHJ41anPxNBBO+L5frOVP30YMvFU
OzdAkbFz+2QlSQP9p+dap7o6SL6le0NSqtoNF2/UM1sHvpfR+ynTM0Jkk5H8biZrXduSCu3V7KEJ
eca0QbONaXToKwRaM8XymvS0k10F/TnLWVAZLItii5G4gU5pS29cZ04mRHKULD5j39lbeHgvAQ3j
B0RULyaqtE0F9qMYHeMQdFRwmaWio1Bi732yplLs6c+UNw7zdQNUC6tsIpsIhDhEjfuLIG+xzwIk
gyI9lWkZMwFJ9WWjRUkdjjrQ6m4oCHdmWXrvtgPzUdHeWA1QhcIjRCjp65vBa24HFXUHu5qvzlAV
d2oRrD8X4dM5AADToSUHc6uzsodJUZS0CRevWcD/Vh/8mUMlMIoPtdnXhyQa6ZeTnb+0CbgIdBk7
d3CXu55PDj1Nd3F8/nTdDs1mCYNlFwEx3sm0h8ZUn2ILnnGoLFa4htjSkGgYPbB2xQHRbXyHJMcw
RnalVfNwMpmgzAQcZqKs9nPmzw+ja1J0Rm2wD3p1g2qh20tneTA8TPs2qzDg7jXCBr+T27B1yjvC
SkFygsvZNJY/7boMa8ZkB9ElH16zrdea1r1fkdgzRWZ78CcUJMlAEFBPkKjl0HafJyY59cDMJCiH
pxip4HMZWte84XNTIot0dsy2JnmpNYaPKR8fmD1i8Oql2WVxeB2n8IO7ZN9En5DmQlRApVNZ3jfr
Y8Pfn1gfMwpTcUWwYU6bOdTcmmG0dqisgRCZrw1j6831wXWjfJKw29Ybt30jGyKwo3OkCZ9r+o2x
CHKL1vvvD/qkEFwU1y5yFPXN9SdJs8S13TFkL32f9feoYcpR3sxM73m1Ui5XsBvZMV+JlutfTta3
s940Swm/wUy4gODXed+8RVW83/exlu5TL/u+xvesIRSLaz4RSqgOjlu5R8Nqj+tz7z9g6ryezqqD
7ZoktL5b8O5EhKw3180a+uP3w82g0oyyHlzfCu5bw3BGDv+izOfTGp7EWPVZ5XZ5WFOHwhztnjbP
r8+tD5EgWh3a2Hl2yqzkDBrnhNeTVJnSYdVgyKU8gj1IT0PEmFWBO/IW98f662uIR03MxFHIl9ax
6Z4AJ94aIZKHVWX3/5k7L/8ekGfbpoWc9F9beF5+SvmzbX/+/JuF5+23/tfCI/7wtOiWcRwCTxe2
2f9F7oTmH7YgcsezENTbAdv3yB3vDy+gC4t/h0AcU2hl6J8WHtv5IwxIIgyJ4nEDxFD/lYXHMn8T
P7uU4gjKUdIzZKIpi0Xj7yJUf25sIxldeU6Eb2wXrTlchYejY3fnznztlYtADGsNNbYZjFtDVegs
9YPrM+uGSB3ciGti2Xp/0rb396fXJ9bHZD8ACiUvdeP7dDm053hN1HnDhq73324GdnO2AMAfJQH5
hOljsh4xZb6b1ta7/Zrg3ffZDHLCvv89hGeMqnDhokY+j9KO7pyB3rIVdm0R1Wc0B0+t8R/GWTke
45ApzvdcHF/Jg1Yca/W0cYF+dct1BMg3lZxYhYmOZ0MW/LiZCBJFZSKvtKYU4XAKBR0apwxSIpiG
+CvqTxpvU/2hETaLltz/btzbjvm5nL3kbrbwFSYTyGVnAe5lkHde9k57qOvivjOHh9FJ8n0xI2Cc
RdRvZqNBntcwXKSOTIaYeI0mO5pWjNzXaThdT+m1w3wSjj3zX5l8Qhpwnac4OziBTRdCt63jIr1S
rD9ORXtMHaBWzpHTxXKwxg9QJZJD6dZE09E3MccaKJPz0fQIGxw7eNq0UfEuMyOH5LkVZfk4t2m+
bWHWbB0DhHoQPgd0udFgkGK8iOCTXKxNXTfTnnLM3s1miPoGtTCCIeNkzthn05b4/Qpj6WFsgAga
4PpQUmYVgbVG8kRY22dmPnuZoupzMJeoyIQ/aA/iEC79uEPsvc0S3SgLGNv2/ngDAu659GkimNiY
iPW4z6PeOfiiMDZxqrUmBGVbQQgHJQnw39fTyXHEL8ZTHiWDhf66qB/svFGPVn5x8ZoyzTcoz7mg
x6bvcFUGXBLPEBalED3TkuXJR6d/SFqJiD8wjqBGrsjEiNpsqC1Ygn22UhRFZLmKwyQChaPI+zbq
V/Hm2zybPslIdSx9BuB2wfIljaz0IGBcrwfK8twWVbmbrenBlCSx69kGxqCRrLrE+R533oyIzAc9
5LPbRCTpy1Raxxn5Z9sTf9IRfSocWuRlEQKsRuZoNrQfVQSBSFFRynjeIyg6TEmHGSEP8hMC8n3Q
eQTuDenBbUA6cX2vyci8SY2g3EWPoZWf3QABWzAMSJ/cZysdvhU9Fc28VI/kp8qtWEBG9RbHD4Kh
urHmc2IvO5Ej1IxqBoaGlW79tH2SDbmQM6Cxasqxrrq4Uo2WA5HQa6ornTkiyAYlCqhWgllO/kKX
DqWCIa7mckJx9yO1eoVao3RPXmXeiA50W0vfezOlBOxzMf3G3kF6PdQSusbICecYuJNUM+HAdE8Y
XG7Yi3cpEscBPvHVKY6Gdh0LenhRLgnFpgnbdzOo3K5HE0A0fkCvbku8E/VGkFOCxaiiwlOB3Bru
U3P0zILc8qJ+rJp5Q3LPJyZ+JesH29rP+o0piQqEwMluB0eoPZfOSym8LySK1QdxSF1gOKr8gkCI
JFCRsNaOhgDSy3hr2/7P3vW7kxeAyq0b1BEOsxNswO1H+GvlybeHFoIUdIAFfzgqy2sUkuXdlumm
Dm+FDsuYKXQH0E6hK4+ZWdXHJAxbJjiogMKGOBJ/FD/UfCaX+VMeI+YStZ0ht0mOhcOhoakxKpH3
nv4jZIkeUXMZxwRp3S4yb01h4MaZGvehN50fhcs5Ne4PfTo9TEPa3SGlmrdD08A9Dp8jpiavrU8E
aY2I/ETe5rlhHzP72TssxUxorWXAUUhjyujM3yyNJB07D3fjYH63ACiTNhl/jY0t0IF4O+WIvxrC
8ks0lVHyNMdogq2EM6emVNQuYcRdsY/JGN47CZMNFaVbJkWv9gQ9dUpJBZniuCABRMKdIqwkiFEd
GdKPD74kQHYZFd5q+HlzVNDcUiMdFGszyNGnGT97+2EMfmLqcw6DNxcn0giIPj33M3H4hSfPdcSV
KmjKT67zyyhZgQsDdUNXpOeoIjK5qn8FlbQueTScjEb0J2wcLxPYv81kwP6UOS3LrEi8BzdBsiDb
HbS+6LwQb2z2P2oVLydYZ6/hTGLalKMAzNsRtCAc1z17NRQWTlO1I+iHk0fsP2UBgG4Uz9AiRLtF
AC7ZhY3xLGeAk9iQhhtWDUtt8zp2515Zypee9WUY1Be7gSiDVL3dqZ5xi5kjnggz+W0Kx68YewmU
LZlKT/cQjRjhmBDLEtVebVrnvmCAQ7z52beiz01ljucg6bnKMKKItDYcX9vW6VCXFjbqUgN5wLEh
aGckDHCLjLt8MGpAuKaLAlOr1ku/as8Jhfwu6YjPxN0uOCTtCaRFk2SP85QN2/a1oVt8MKhBoNrB
Bh3t+TiFE3l/Lgif1g1P5KMg+FeMl1FFy2RknEKgsNJRDos1RsfCZNKXS04aY/7LjQe5L0caPAzL
SX7HfH9u0arWp3CYbxnSc6KZic9Zio+B6cDWQ1QKThj3fSp/ydAzdDJ2s5cJY0nJRSVu53t0si+N
13aH3Mvmm4G1MGUDqjBhO08xvoXMWMjlS5Yr5+m71MNl49rqtaF5dZxN787IDkNbTEejNZnWNAlM
FLXsbTq32xaP+dFzvCfDcOk4YrCSlXXQ5QujlAh9ERZfYd750n3myPlkBgVih7qejk1OsC31zNsm
p5DIcfawjHiqXVb32AuAAZE86wwuw9ikandYMDalGpG66xjRSm/sxPoCZjHbmczkJ1TDSMg5qS95
8ZjUNXteEn7BZ1Pu67w6TcALjxGaac51jgroHLsv5kCwH7mFn82A8erIqM5AO0UH2yzpYQUSwCKL
WQREYM9zg3g7pjlPZp4NBABm0K28+JzW7gkrhpZsQeMNf0QzUZCuoKmbInvY4nyCrDzJ02gY3zjn
twx31T3COBf1Bad+AAZo48eQ7gqDLGSXGFMaFVRbpjfspvO2t9L5mLnto0zzHVbL4txtGtOF3mTq
83eGg4CFP/EySKAZALXN05phNOaaIV+izSXd0bdZaFNa5/aTl7kYnT0fEhIr7ouZRPFZ8jdbU5qX
sqtG4BIceUfPHe9Ts935diHe2DOmlC92JlhgNuntGBJo6UO/OE5tdolhykAYTO4nm7ni7JDHJOaO
dlMGWbOisdjp1CqCRNSBvKwniabgbKfPc/IaA5Dcmf1Qbde344WdPsMmZz8s0wPkZYWwF8XpFNFq
bCyGGhYhtHMC68UQ1IShVRyMriYbXIeyzVTSh34ybpcwd8+lzoPUiVKVrt1jHQBszmW+F5n4qVyj
2+clZBBFjK/yVbbzlIg2DO3dTZcCSTNTYA54jmsuDMSMJTruuCR1jVhoxjftgc5LvOMgMe3gqezs
hkGg+YrKtT10xLQnFpmWSAB2PY0zxNlgNaCt7ZehQyLYeJ+0ROTSSn/cJaEzIMyNl0tlmt7eD8ov
yNjbI2SVy6JzP2DJGV3JLhVDVR6eyyz4OaacLxKzupOZYNBmFZdQ2R+muN7kKn9JlWFtB52S3bd2
jv7M+xqmxrJZIL1cwoBv3pwjIJUkVjsVh5OIi9eFJjtv3AGuFH6iDkwOoYVRQnqESWK3LqzhJ5Mu
Y09gX0R8/HY2k1/dVFxXVERtvtSBZZ/jzp4vjl5EOJVxSLyWaJIA1HBf0WPlZXxAwJXCEPjiOn28
lyY1mFkTtSKn/NFQrjq6sGcwPCvCI/EFQZ1jLEo89LaGBnkuw6cGnsel1psx/l74wXxeoqVE+C5f
bVuguDQXER6TPD6lhl0xxU+wJwF0ONoE3CBZsw9+Af0nHpnslpxsGEl09KI2qjbBiZZLwEBTfsDH
UR+AeSc1w5E0Vc/DmBTHqocPZ0BEn5dAEGZGi6UwLm3afaV6eC1UBY3Za684TunqZ86hzA/mmMwX
C+/gJmdWtesT12Ew6x5TVUwn+qXTXvpIi1a2DsH7/tmvPiKemPYF5/K3g9oZy0dLWbT6JoRNmd4L
LWJbLoy28uNU+PMmiitx8IcvfqbY3WsifkoTqSI2tZtC56xlnhFyWsFEEZcTR3eQSexmfEQR+ohN
OKfBqQnjXdnjo2RldQssLr3MDyU4yu3Y8XJoPV+gInhQ1LuEsNLFI9Rel3wZTX2sVQgAfJB6ttgm
msK5BuC56urJJbtoZmGR8rf72tl08P3OcUS0bNWGryoV1AvCbt928xmM7oYTDzA277OfWl+SvK62
YF1uEFFePdvu93AAr4UOpR9dsUnX/iOUdogLlNS+Sw+vHm8UQs9z4nwpJQJK1DXoToNfZd8bl3VD
Mg0VWOTaj2MJhwu0Znp14urPTVH3rwODnwNxtH8+pDyz3NjJUO/XTeT5zUYWcX9jmtZapO8XWzxy
IW0vQsUdWINe7I1OfXVt5qVhSj9uMgBpmYvbYUcnfjDVYYDFkjAMzr3qNNKS8EpCc5JCwatjKHvo
PmKBFW9JdakOfFgz63LQDXGOckdyHSJbDsnXPpYmNEIdMGdPibHr4rE/tcrZE4PHstJRD+hokqPp
Kf+0INP1VRheBv3c+2Z9rMgIhkTLUWOp5EdUVUYXL8uepICfM80VU8j00XLKmb8Yzd8dmitMBAKX
qCPN96xwlCniM48JGQ7Y+Xymy8oCO6D5aE4TBBp/82mNVySHKIOdlYDASM2f9anGDVf39ApK1NMw
pZuEnTkIHn/Le4z0VVIw18KICfxm3ZjZsJwk0USI8UpOGxVlrA4iXDfG8qhsw0NCx2Xt/WGLoZTL
MTSXTKRMvVn6+kV2pCPldNt3c+pgkssxMUXWeF3g6m2yhZPvwqn4RLbSeVmAZ0gPD8eBZCS5r6dC
sVQvDqEczsSWbyO8EZwDQKWWCQyUBE/quikN85vZV89u5zPjDsUHFdrEpXvRHtfsBgh3eq0adMSD
1ek8WAglFKXHNsMsbqjlNmHP2zoiljvIgs6Nmfntpshec8isnyf5ZGSksuPjp/qKd4kv0q/OABit
xWx3jZboEWG5/1zXlAZmAI255lCXkfsQhSnn1aT40UHeicIhIE0dUIByFjDNUzbvPbrBW7ypw0uf
2FfXh16WOywMJquKr431ZTHLc5CH/WfZIsGo+Fdn9scWHdLGsSIA53ZaXXNT8WHheB9B3m77wJzO
ZHD/xA8LlqMMT25vzgC9/WMysjyLkmp6IpT/TOby16gsxXepqgtNgY8zsMWnhnnPzs0kof+xlRDd
gPLDj6e7OkVdokcx6cLSEhAk1juVMdyuwrPbWf7tYHYVxn9AuWUwEj5bfxNjYV/re3jMzhMrEDKu
qnI8NGm4cxLOiBUmlnNmsfKNa1FulxiYeRzrhEpPWodm9Psjq1vE7VKdUB41N2M0RTexkz2549d5
SvIvloOJy+y8fTbZL7jwvwYfsfGEd1wVIY11SKISF6tcF1pnzMYsnBM533TF0h4WI3SPqz85qXKE
OW0nto2mF8elz8BxutS1Sy5/nc9H3/4FHXg5e242HhfKERYgAUaxNnqplpkq1qTAyHxnulUtYjab
wNhdEoxo6dP23pXtx6QKMIoIfcHVI5Ke4dSOriV1oL4IG3okMqd5qSXIAFN6oUPORkLPOP3ng7dc
gqbvAERmL+tD1ELz5QG0YE9fi82swVbZaCMNIelx1wuQEoPu33Z6Y1QBk0iXgy9kPE12yrYS7ICF
MKtD5sQfcn3mxmY1npgeH1a6GYp/eZmt5oFV/fj2kLVmWtaW96FjznpYoxnXzRrIGIDorToFYV5f
cVTyALpgfguyXIMd3+IrZUKtUJoTdFmrpbj2NKih0Nnk60Znfs5AngmvGNpNT34OFAk6CJe16Ila
/tPrrUJkxSGX4nVd6VQsa8CekAM7ETY3saN4QvzAqoaqNC3P5YDsz/Dq8GrFLZqmgYZhSFslEhbt
lllmpxoZEbLIwqPKDfsT/z2aIv2RA0YSVZ1w/jAeJpHb2yHqxA7xBLLmyfs5zBNaaye4BkGmGUw6
PZWBZlE9JTFaOjEOF14dTEuUv3iLnbF4oXucWmWG5kHkuKjUfab4W4PCKMPX9RADFkbB5LVbdx6j
W/ZWlPvElbDqsXbJ3sjTfRMsyT3G5BoXM2MjdQVoASaHJjvtoxElhD7VxA+97T9kg5Pve0D2OIes
s5/5T3mcwfdFW8v3nWP/qhOz2RcL7oe5Hj7kGap0B5HArPmgjDWMTcNXsGmMOd+ns7T2QQu6vck+
kJP+s5+lZHGUV5sxTr6yjr8nZOSYhzmdnpb5cBNmW4vmIqfH4TApLtF+S44q31Iu7BOynYyQ32xA
VhFNb9C9kCQaeqWzBO/Gh+0vqtz5bR5uOjvtDzaRoGNwk0M82PWL/03m4Rkt5E2p4JAuHKtNuHzE
a3zJ8r2ypvxehahAAcm4u7oFpQvWvabJu+MvU9zkHr/d63PYslyR8eVHv1+eJ0HeNcVrts9Sutd4
w3Fd2fWNlZe0No1M3FcMskvLYAcN0hubD8cTQNaVZwEOsqm08lDdevRKCyP7OZn0dMdQ3UzMA7Z2
A9poDN2TVUYz+ggAlt1yJ2ChzhqKqjrjmUb/s5Zdb0FxfBrgzJ11GQtP1VzBqhaI1RLWakxV9NRq
/GoLTwaFPUjWXId8w2hlIZDZt91cjnTFk+d2qQ28TFzxyK3fSiivAKxvfWriQeNfJ/1FK42E9bPt
pBGxDqxYnxTng9+9yrDAmVn6aK3mV0RjAlWo4xz9DtEl6LxNqCG0tJvJvMBf248Aat0MVG0S+ec2
ERaMQ3FbaJyt1OaG3jwEzfSxz8AOGWJ+CQKIcN6Mm5BzFlc1jKUAv7HFjKfcJumcYVp96AXh6kYG
Fcn1niyLgUA6hBH22nG/CO/WoxXHsJ6xSVkzU0b9jVIjwr582xPnuFmsRqANxXcSjfAHNOR3hvaL
OdndGyjctqbA6hUz6ilDO9xZ9k8j7H7Y6CQtSWRAbFQFhfHnOHlICOKCMTkwN8b5ZGrwMI0TGliu
T/MYKDF/GzgemGIBr9jX4GIKacWHZXJSgWkM29htnF/Td8mUEHuAvDVmhPwlLGSZfWelmtC8A5Lc
5ezduMnJDGTJVj/MqQ25DjvAHsHHhNKWOTA7iL88K9cMWC/ZOwcR77XHztTjGZxGL9ou3qdMjCPt
AfuAHMbeZCvaGcZznXs7swb6PGj8s6NB0LFGQke0WQBEB9iddo31qdLo6Cy3Pzid9S21ZY0i3GSc
v1SvsqRVLjR6OoVB3fTAqLEMUyrTTZRkt+JjUFCrkXaj0OmdlygFaB1Bti6r/CXXqOtQQ6+9geKn
DAPySuaEE4X8GotpM9T4Ud0E5pzN5GQr1JNPY2Sk6mk7eyTsBZ18ygULW8A2rU+LBnGT8vxkajR3
4lgfK1jdqNcmum7guztO6W3i3VlR+ivOAJrhC7U3AWBCFmi4YEgx3JYJFVQWM/0nt2Tg6Kf2aOGG
t/DD5d7KDfKd6BuHGi9OKGdK1gA4tlGE8YYLW7YpUuNba7RHjbOoNag8S+t670/C2cMRTlEUH6k/
vnOw7xKNOXc08JxcFRbXINB96x6m3yA40lT2QbE+2yC/rI4V6aibNhavfkEMHWvm8xLUNzHBWTBO
dAMvr3Y42m7ycOmOY3GgprlvyR1vigbGMG5vXuZ2YXXHB5E/K7juFnx3Jmu8f3/8PGLgQPMFBL5U
xW3ykuesG8erp0HxUoGM90NeYkhqdavR1xiWvhCWR7GSdh8ZIrhbZVv3Gc3BMzniV6Wx9A4Wj60N
qb6AWD9pdD0X+HKblwAcgDi7qGJrxzJ2HPVoGzGQ+hJXEHhNnPPVAUbk9y6q+GSW2ruNs+U86AOq
pUcUGWTHwJP0FUKs3q05RLhOtB6tXsn1cuNasdi06I3U3LesgUygRx6YLBn1e5bl7IUSeqf/he7m
d1XJ5gBIdjONZx/z9Uta+YyDSFuxdZEY29/TubsSWG+eOdfslqk8eyYzotCP98EPHxkGSpZC+j64
KN0yGuixj9h7TfO+sLKvTNjUIe0wJ9O9d3eOkT03Ve5tXD9/GmZ2MXNiYCc5pHfdMst9UaOdziXY
Zq+dXhy/uuAzz+CGT9NuSphAJiQVlm0H/i9LOKnCTjm48ybtgu3C3OgSNzpcLGoQoWv4FOW6msoT
1e8nVbjsmhY+YzWIW7IoDmMhvzrf8YbYd1Y9fDb6BmuyWxGCoxJs9D6WPCTDm0RigXUREG76oP3F
OcbfKtMPQNgN1y5mujBxzjiKgc5rsvT7oAy/4TWBZMcoOBsbuj0BMDmM4kK3Disy6TVje4BKs8p+
3jfvSqHfHnu/+yY2YjkWb5UkHghRcgXL0Y7RLOmb6SodoougtoxwagTlGpvLle1PLM5ffr6JLObf
JcKz9dfXn/nLzbeX069Jfo9HccrhITQbJLD7e7GIhSme/oN6s/7u+923N7ESeN6ffnvp9/vrrbcH
51GnIAs8rlNEXsn6iyvNLdYvPq783/VPC8wrp3Ixe9zaFolXdnokBkQenLj7TlNsPvUdNntVBdVJ
Ul3v68z77s35aUA/psgnJu1gm2BOukPhSDqW/Jwt4/wlKThNJ75/E1i9ezIsLP4slhi76LTUf7gp
FWJdFbDA6fr+y294s7/QmlAdkCBNadVciC0gi3q92Zp+diHnrIhgZMJK/f359fV8Scf6jflE7mZ7
WX9o3XhW9r+v9Pags1BbehWVM9fg9597f1tvr/V+/5/9zD97zDE6cLgtDEsa6K5mGo20GlERzvZu
vfvOgFvvrrqx9bH3u+tj6wust9bNP/vdf/ZSZV+N1G18F5Dn38h0q5Qt5n9LD1CT6d7la3950K41
hOn9+UoPG9L3X1rvr097itVPH5xHPTpAoLzAedY3o8rHsrTeXJ9aN24KZZVUmfdf/+1PrHdtc7Tf
Uhr/X4X2H1RoINw8lGH/WoWmyW+f8XH+VYT25y/9KULzxR+BK6zAJ1TBD4neQdX2J/fND//wPZN1
EVURkgAChP9PhOa4f6A8C1yGHj5R0p5P9N6fIjTHJEc6tN1Q2Gbg6vy9/ypH+rccRIci2HbIc7Vd
KDE6YfbvEjQxeAp9UFydZzMu7gez6J4iOtYZePKRbvduEREIXso6nXjrenTOFw2y/8uH9vAWTvnX
+Gah81PfMysRwvEuglCYfEx8FuJ3IdzQmsaiAqQJsgjVAV7q8xCWt8swizt3QcKJwua2oQfIaAlH
Hn6a2O1+ofAixxL1Ld02DIr//i1Zf4/uXN8S4D2LMEbydgmV/u2DaQwiWOvAlGeLNfgmR5TEpI7D
syj8H2WXmQ/F1J9U1XZH246/OS6m4N7F2yMCC0ey8RRRjex7ORJB4yK+yAvaC35Ij0eifNySejce
wdiJrV911DBA33aV35yMsT2NloguRjx9+Pf/ozXq+bcPmbKAvY1ATaJB10jmv0SGK8NsCQxq5NkM
F/NqUwrvg6RC/ZwSIFeHzsmKGlqj+WSdRO0c87LfYFjyqq6+CSapSzLrXlrBx4jwgv1/eG/s6r/v
AC47uu14tj5I9P7+1zjOru2yZgx8AoPj8SmC3DYSNHyuTG8GORxSVoaEvcw26dVh311QvJRwzdW5
8JIJom++3JfGfWzO//F9/cOOSR/CNHlXqEdNvqjfYkIzk7GA1TYEaeZnpaUTttknQDdIHKiFvOnc
bjMj5mLRK3EWxeNrXeJfQjE/sbJfxG05JP9hx3S1KPRvX6OPBN4LLBftKIrG35Oz51aYSxxNA8IK
MR5gARlXT/sBkZfchmRfPRfRbU4Uw6Mai+yFIcZ+JkyX7AnGmWVDspYZ1dOddCqfxT02SBpszoVO
+llWi/mxGWOWRhGLFJuMtCIw8EvmzotHT+3GG0zG2M5BiqwhTxjNp+ueJ9ZdRNZY9J4BTswBpuYh
mr9VPdbBwAinQ1tVNw6cwU1Tt2fyTD4jPrcIgkBPUGQCg1J7R2avccDVON81EsrQ/CtF7rA3E6Qn
k08CmM/ijIXQNO29sEl3S7jg1pW6dWAFL/9+T7ScfzxOfFcIHue4J77WcvQ+8ZfjRLL6jTMo3idr
7DeeVWLAjqOrkiGdygxtbEaWKLPmYHiYouluwp5wXRgEPWSJfDD6Kdl4gMSRKxrxNRyanw38yMOs
+IDm/seYVPzfZxWREbugbor877XK0mOK6JzP1yJGgLRzDxb25wgQbQI5fltMaOWriDTT0XIe8sB6
CWfijZPWN++Mhs16Kw/j+NJ5/cMQeoj+0O2glxPJ/bopkvBORAH8NJI3971XXf1WPvE19ncFXYJT
q9vxgyPnxyS6nzZ+T7BcKY5mvtA4aImebJvkPsxqdJ+zaeDIqJYdsUKehR7Z7crsWGOI3grBiMqt
WsVosUKPJbOz4yz5bRfW+a3lfpt7Ors0g+Nb+F7mYUE7d+YCR0+lzw4c3OnWxFZzSubWucHSvstu
iDDobjyELHe0sNNbDOnb0orjxzL7OBttf+LSxnpHLDMJoYO4Y4pgGfN8R+zQQ+AqbNw1XHX6yeHN
mKjmjPMAsjoT042oanHmwp7tOpPuwqjDp0XQzxsPmOkNti3i8paZyDaHNNOiPkCvsk95G32Vw/CB
rm5wWb8jr6BvrhIaNRobdkDV/tlNQnHB5kTWyei6N1lXne3SuIvrTu59coZvuKqeQ4X12u+Ca8mM
+SYROURvY0gfzYwoispUd3YD1sQwlHhG1xNxZg7k1pucA63Y+MZF6niHaWi+Gw32FgtvJUFZ841F
L9khy189hl6anSu7gfVQd19SlJo3LU343Rz27bb36fXk7nSZfTTl9sxVPjOI4wkGh4SqqchuHL1p
Z9M+RWNyR555dADtQsevEpxmg+kpGyV5dq5I7yczobWCZoCVrx7Hek1xHtCfPlQyNR8iZLxpmqVn
egBfp0bND31pTA9DV76GeX5d+s5GkTjZT46pjPt0JNpN30Os/SKXiQ9ZVOH9rNv9dRteiE0993Ho
09Fm40I0OocB0Pb1LhGHwdsTucv/g6y7YL8+lmQp+sEF1VVpVcvN+sNMAtMd6TrOHqVNcCh9c9jW
cRs/NnpD6Ehw5iAh70zfnRUn08ZOplun+R/2zmM3cm7Nsq/SqDkv6M2gJiTDG7mQywmhlJT0/tA+
fS8y/7556y/0LfS8kQAREVKGwpDHfN/ea5u79SEdoWYI8PHYajldEYeWhqqm4VPKFm4XUgv3GGCk
x/UgJ8Yxyqb5Ki+/Edlyt89sYuG06mK1mnm/HgTWGaRD0+d6L6ebcOXtAYFWGJvbHuRvHMFPWw5j
H7xDOi+2wFdAxnWC6r2UyIprgV1sMoijZAFU9062sAxGRzyFKMOYYOezVBGWC0Tphe6zRYGkHUhH
AJZcQlwg5XYfGRa7VyMR9LTbjq1lhUnOaaUrwoTOhR1TemNQV+923Xux+TXEafwsJk5imbaNnhkv
itE6nl3m1kHRoZl1tW751Pw/M/Tm9w3lVUv9YecaND1XD7rppTPFCW7TzqL9tDfRMBVF2IO/plOF
FMlPOicjtwIcC9fFRoKKZtAaOBiZUW+QxxvQd4xz1ywaeQxpu1RHwBxaMwIdEOiuUw/TDjvQjM0d
9WmfpMpBruJfKkMbDJ9BZ+TCNJoNjBONapuespvhqkANK/ycHJGHKMt/CK2LtjqD7z5PClr6nX0t
JRH5UkD1Te6JEK+g2UmT+pws4nCGrvrejIqHWB5uwSiZmyF0wFWu4iNlifnOHILG7fCSRXH3+9PM
9Fmi3dvQ2UFGVKVAeOLk1eg6cU/3FOFfFf4en+bM1m4T53LTvtmyVD0wU11zbR5OTgzfU7HHJ8sc
4l1nnEb2IYioeJSluwlXYvGMDiMCLn2mztZeO3UIvW5gkCCbw9dnvPVtNeSgQ+Z9BGJnr2iRR/Gv
eA+z+QlQmn5e4eVFsUBqUYvLI85KGWkVBjP6p23jORj3T3x/93YYD9SkrHurQpmeygFOuglTpR1Z
eyMDVyIpcJVYCu+KAP2EbmP74q3hms+R64/EcLhSVIzIZ5WfEGwb1qsdVRRw7Cs2P+k17HwxKKBR
U07wDYezHm40paBr04GKLhPpdZ5RB0NRGtRo2ttxlu61uLrOHRwBNmSoCuoCHDSmWEov2yilMrOo
tOwxuNFCQGgiG09pOPk4t2WX01F6AbEE+nQsd07XWyQmh/O9XT809FWOQRsjX67Gij9Pw0QWNhNr
P5/ssUmRz47LRKBkd3Jum0cH8HOcoJ0MItKaF3ULvS9W4CEz61SVzjla1gEkSoyC/jDeTuM4t72F
5xDkxqdsU2PBI5Lsta66QFour7LzHQFrPQaB9saiBgyI0XzHS4hkLWPhpW96p9BzPBrTjCoWTgj6
5GTYd5Y2PqK4VE6FpTMd28Tkzmpq7WQxNvdNF9D8LEz9owQZ+R5b0UufDgYocNCrA4RuHy+r5JkL
XQctG13z4NhQHt/ZSC4AofeYk2vzWvcw++BQUrmcXKmliZma9wpq4B2arKqqykNNW9QVFm1wK0kS
16ZkelhfvCTC9qHqnEsZEh8gwwpwDYq/0A1j+eLk6W4Oc2UbOTcE0w3DQB8fNDEy+9t6tAe+9F4v
CFGRgpHjneHhEXc6DHTsCnF+GqORvnvSBRDHiUbtetqeWn2XNT3cWLSNrVQdyr7q9/343RhFeRlK
e/DnoPlVzXQEh5AJPDGwDc31QUlq/L4hKP6s1LQjk1qx0fnyQHEBrDRD3ExRalkQJhgKu2B8VdEm
Uv7jLaRxnvupVEoHFVLJ+hwiIOi0KJR6xxl00Dp6q85M/0ZXQ7HRIEWGA3zdEVaKx7jiUDs2z8iq
NkFQSeespz01NwaNKrhSnCYq8j4vTszvjDzkezCPamxZB1U49q6Bk4VJwD52VaeS324nu5hahdsv
AEynz25YfchktYmFa+oT9EerjLQb9SkU+w144658DWbMSsBTbmpHoTueUXsOdbmEzGou40azpdif
PHeT/KsxaGAGk5U8Nl3Oi5u0jx6ANHalHB8GtHo6if0AtKevThD/tFtmcOmKLmVqEsnVbC3Wplqe
7KVoTKnIc7fr+vHMzMJH3BNjIZijYGiOT12eH1LJ2fT1YF5sxOanyjTgMUxmcGGZqvo0aPI30nTu
gUD035oFgLOVL3ZDZ0rVoUw0eWGesCsZJ4f0vY3cI0ViG7c+Eg+DebJV5ML1jCstyeJqcTzxu9X6
v7rqhFgDWmRO8nS2EOmbLqz8TqbbU+SCNo41hbBO2CbpDQIrUwq+6K0DPKf0TCE7/9GwITv1YRye
11vrwcIh5g+y1XlGWEpIOGRdOjkQ52q114/rryBcPI40qnfj7Pwipyb2e3mCAp8QVweN6vehyPj2
aiziftxbs4uyGWomrizfkMvszp7jd7levHzyVWFL94B8DuGFeS8ZzD5lUD3KmYrUmwoOuNKpelwf
69AdeiGArV2Lk4GlNHz5eYqaRxT+ni1Efb/eQ9GhHE005iQp8sNwD1lAbDmNC78283hj2nSPOGW0
h9RUtYcpjUuQlQ1l8nnqUKaK5FDDH/RGUxmvINvOHQyop5C/wbTxaCk2dLKpzjGW8XKaRqnPINKf
lWCwMCnZB/jOlq/L6PrlMFIeRarIjxEcTr3lBQbC0bflILMDU8MNpanBVbvl8rFpMlbWnu1GebYZ
fz3DMeChSNKd0iK+n2bEfsNczgA8l/tWpQM7pM4LksPEiljOJ+xptqfmqNhhoEFCkMJHrcMzPGuj
faqiEQYVCzuMf/NxPdCRQS795z45SxHX2wgRks+ZKXMCfq+gYjKVvQkIsXJrA+I5CiOLiwjBCUrL
OQVnlleOz/9ITlYUNkjUaxqtM8qg2HiT5JnLwZJR0s3DYSzMBKufDcAizM9ql701pfkzaOTwBOho
LzsJySx5fO5LGqTzFD7IQ3J15vja4AHCqHNjhbdIu69jzEudFOQ6WQ5QAf/GWTAL2MYgQW0af9TQ
P7xaTV4lQEsKOi0vSeKbWbD1arSDxhoNdQ2ANkEft8mdT2PWP6zZ2iNwe5aKaCFQvOcyKCAT0JEX
3qKKyCuAieWuGCV2gDbQrwESOU3+faIL4kCcVzwQ5SHToaLg8pYhFlX1XoXtF2YHtYnuU9ytAEZY
4arwepUiJJBkKBFhTuFZ0qfDYOEAQrEKevKj7B5Z5wcbELLEmIysapTGUg4JiBTP6Mc9gQLpLusl
ZZ+ZXFO1Ep9oPzWebHffcHO7LXGyH2NKm4SWHdg7kiIKep0BK3Q7zMwDpTZvcdAk1JSO1jJcrofc
8E1asnslcb7bmfeZYE2oNfOg2ELe6LrxsFCfXdGknloqFaJkvPO2Lm+HnqiPVJMkHy3inmbro0Tr
eVvWvYXDL8NK1LGIX8o7ue3Vqf2CdRlwsmlD8mrhSJsT8l2jQVJfxsjUmTq9uGc7VObKLzhLSI3R
Bc6LfE1SWAiItP5I37Wkyu+xjtQeZOl8u1SQCyxBXwwcdwxDkVtpqnNnS2iYMXTVe420hYEkaXyU
Bmri0TFeQlO7OjUhVLFwqIBCZyuySGd/FWnPplO9kcOQIdJkC0xeA2xJZ0jOKuantq6sh9RaVl8F
mQloRLAM6RcpC16aGkp43NQfZgfYJTPredcS2OOZfRZ4cQSCFKf3I5v29KRbKB3sTKNgZmnRVcoc
X8RqcxXgY7etkF56hp+CJu8pmXp7U1VMX3ZQNb6qLJSlJgABATQGGeKjAyyjguXfWlX1EKPjMvCB
5h0tZ0IMLTblpgoLDs8i8WHnPqtUNkvPiF7kM82byucUbtkL1XyIanPSa9GcqkbPfCNralxtcn9w
DPGjoHDkDnZ7LNUxonkPjpRi5h2WFes+okCNxfbeTg69PskflTxAzQst/UREGPG5MnYK1lK7tLcf
5Nm8zNhgvdSAlQveG9pP7xjbdOjFJrtB5LD2UozwhCp1fVfW8ZMFi0iaA/vMt9Z7iUE9ieYe/f2U
knKCgRbRlnnSU67+gzVCZlN6C3LuMm+EkvrsTIZ2YKFAeFk4+GnLq4es+GCb8JPLpADGOr2QPDT4
4DIH/Brg2uyoIVEmTiC9DOmDIjmMWyO2cmV2DaWavVgdcMa3AXImzmkXluMdWvZrKuUVPhx+nkLn
cWM5gMCU1fuhrVUvIH7CpTYxiBQDbTkPSF1H7bi6OkzMb9vAmp8BAVTHpXQ9e+tN4j9o7bWBRre/
+mEvdvpRvpWFs5XSQc8ZhcgVXj0NUcWessJkkdU/7Tn7mVCgQHAdoMmBzmwf1/uF2tO5x/Kz5m1X
i5NptTP9id/WlSUL+//642Bx0P757QFz9HYaoidbRQ1QDV7dYyhI685rdWQHGwxXIPIKutE12uNm
+QUqU8eZHHFmE8xXTgO4bWm3roc+mZTt9BWxB9fA+LBYIw2niw+ZhNPVvOsqujVd3D8UQYXkJbGP
Rb6wmar8Y8pHzOVaa3Pao2qc1bs2dzp2mhIqmbSBcWRGwzZEUfIY1Hnhol3Pt8oQPljov4P8Kbb6
50a2tV1PjOtRNggeHsOF5N+op0mZfW0HGcd66hraKki3X+UxL6FiTuVtthajNdhU6P4g2NIjiuDp
Gk0xnjoLpE6KZSx0MoWPJkOcEcn7UEgVX1xHJWMqDrMeSFS0BQgmaSRmgmhTHCxgQkYGrqpKj045
f/FlWwzZErofIH1gNwkNiKvpTR2Ecx2iWdsR/VaxUfQSHMu+0bQlO8BJ9/vSpqyLlJGKXVjeGYD2
bQg7p7ordg5nsi/JhcNvESmGq0EBSrVR7Tl9I0mmAT5HsSGI28Jv6Zed06y4akopvVQOiSLI9e1D
JsL+wZGcxfA0i88xJTYAJVI/C/1pAXzuuAQKVOZR8VIWwakAmP/RBVTvMI/31xE1/JUpmo2S028q
FuMfYUWNp8Mzbo36ex9GDyaGuu88GvweQL3KGHOXAaE+F2FS48ybMIq35k+QrTZbL4PvVaaQnnXR
I64AKoMdRV421JZfhgQXgGLTfCvX530XOPMO2Rjee1LXmVtgXToUJglKgLZQjztKHKRAI7R3RdSZ
17AOIY5npYLtqJPOVgOBd2od3Wez/0ur2z0bSvNg1qh7Q6u4S5VeuVFsO4YUFFijONPJYAe3koUb
gSBpuWfVtOO6XFhXQY/XHfHI7CGMiw1i5FvEHsFLOnbBYYPoNLH7cqeD1zeDKfE7VuYPY3iZEsO6
JE3JPCSZnw2hTAfjRzEKce1iVxlHCX2MrJ4qDbSA5Sj6YUgAUTRVb12GJr9gTorPChF5tAfHE93J
8sCYeemVpHtQc/Mj1VkS61nulwtNL5HJRFQjJilltN3a7B67lsm4DWXbH+35q63zfk/YBO57iquk
XUXF1pRp4C4Iu6SBe2uNcXvR7HTwk6FjlzDL7pBOzb7rpvcoEizRIb9d17KUs7hHq9F8VOSPWsMh
VpQlU5iw38wqrTCLRdoxi0FGLhzlTlU5x8aGrmc4v4AEK/bqNDzxbU0Hs0CgF6f9vC3UTndxsWHD
sjp1l4byvFU4wRgiMoCIjjenVIfbkt+PtObVEVbm9bSR6knuTuCwzpQ5ic5T3q0uv1sZ0NEMMa0w
Q3GR8tbNdaa0ZmjHnTG9T85wdQpHPocp4VF8vKj6i7dstodTT8ZGoibmtZiG17CQyvuuDs5W1HEF
DsBt5ZGWTTqZd04FMnbRuKVz2N5BQ+PUomOjD128ncs6Oom4e5xN0nRs46vW8LcZauIPocRiOyE0
h6CCZacuqExKNuvjfNMN+D5ME0/qOIhPeZiiE2Hhsd/2Y7nv9+USdQvcr7tENaR8AmCtDflBoCSM
nQY7BsVoFW3WykGb56YfiDqCrlXsG2soDn3ag1+2ayKXUj4OXdevcW5b780zbPPcCMTdpPa4G/r0
KRzV+AqzGO4VQnqzJgZlnPCCplFVIjSE4sUu0lFVcy/p8Taa2HhGFPSGrpN3c8v2n1Jx9cpozyqc
lFw09cUPTK5THB87TY+vpkSvmUVSS0xdE2CjDlkJoaAc76OW4VBrhASsX+JJ1RACGMWAsZkvth4o
+67t0i3gk3gT0pXAmMDnx8LWPGHc6E5d6TyD4Kp3tUpqidIU2jPiIJ+Bh/9UCWPxsDr4cuREPSHr
+u41lKdVlkhEbj0i2OzeSEd+6wQzLCmyxS4CW0IlW1d2VTNHh7CLJg+4K3kptMaUxCQMwMKROchy
fzWxR0FaYfkq9PMcVtbBGcsXXUmis9Gq+KIK1UFJGGjo39qQk1BKHwDGaX5sjzM4jCTYydGuIwyg
H619zP7/hPa7dg1nMk8la8ZAUDgihxkYrB3WF0OSuyPGml1hlEgHI/OFyD9cEar28leYUFm323FZ
WigNDV/VbqkvqZx9qk3uqDMhix4FgmVmB0nQNEkpnATKrl9sY3qszsdKT/udHk9nhQXFWVsOuCJ8
AG3diZAIYoxkm2gk2lL4+Gg2V7FyG6CQ74IELKtUn6ik5qdQK4AtD9KvLACJChelumm63d9JKdnA
9rtsTMatlRoTRXKzF0P6Hsu9uKAnbs5GF+zhYoCrmSGv8YlA6mOfKKbKuNb1vGCZ0WEHFM5Oeabn
pyjMUEA2OHdrImZOo6SyQczHCzDDJa1B13zk6d2IWSr+NpM6264mVFPO7IMjXvKwpHMA480zrbTN
XZOJnXIrkT+/LclximA4oGThmrDoj7zA8Vi0dAVcp4UtQ5LEPrOSSfdUKewPyWJdH+qg2Vddizq2
x7lfoqWATMD8MqtBiCtMVMM1Mmxlm2Q04vtCPKtaPOyLIUgmOtq0mLJCI3+OPGeAQkABrLumhtUu
lsM67GRcwehQ0r1F4PtUslavhV1craVNrY9Ke4EpDZIn2tsJI3xSIOqZsFHcRcstK5a+U2yhbiEG
cz9koCNV8kz7JuOxoLiYZd+eiWnY2SxjT1BojA0JNxnR1jk7hSiiy7qo8RztuWgypkldljeSHhDS
WITmZRBjsh9y+ZKO4ui0BcLCIcVjLpM+wrgHM8FRTIqxOTzmcv6IsNayQ86dp06JLwSZye+BhgI9
GkzSCWflvmvZ+Od5hymJD9Jr47rY6U0pHSs5+zEoauSng3OqCqNYuubWi1OgucuroyXj2W2Ecooh
jp9CA5PkEr7pIvL5nCK92U0B6RxSpJ4i+kbvoxz6sylMt2FJelWqMLiQgRGyHO6BmFDd7lnqKVap
/EyHGvZrTveARWiBuZu1rdTQ21Sp7Ox6TTVANLTOLSmcnRMJb2Dteh4z6gl9rh4VpanvarkkrrPZ
EE5afYy9DBy5+zRgu+8Dp51u+KJOlBZucaWBVhcUl9bzYT0zArna6Sw5NpXISl/N8+CQgR7wOLk5
49v0WW+QZdqUM7A36s1Dwc6UJJQAV8QkvJpSGX0ogBCY6RTmDZdmfHMOE+VGA5ywjIJ+Ts/ebUtl
i20f7U6vAxrUp7l+qEsqFclI2FHflCMGFONbamceyjJ5xzpTfSbXwfFhT827dRAGpGkzzrGmM0bx
OSBLuRAlDeO4r0t/KuhsNokqYXeyjMvcWi9RWYpbITv6BdTAS1o/mPT/n8zUiG9OQyxYVMTKLkoc
ZAIglY76UIFEQ7zB9LUcNGRNv2/NE5rZ9S40bWRWceww1wmmhDhxDpruWLNHPGJ9XA9FMbwqTZr5
IxKMNfe1syo693Img5dfb6a0tQlmu1BsLo/rYSWlAQcpYRBj7yJFlNmjFBTAueRhxy7IM9ugmEy5
xMK39Pt2EZuxGzZaYiBRyA5BHOTHlaO2Hhw7xhiOGFQRtXxote4rXagHyUyCC5ILTEQAq4vjektJ
iWmRHPM1WbGM/SKr/n1zXG6u1MjaYjSKSL3w6SsDlWPSOs7LYb3752DANCUmkF7tqoRen2B9wt9P
tSif11uL/HUGkrzP2YDNHsFIAWL04WX9Ybo+tj7Bb2jk+hL+9oRphTgLMePLKqAtzYEvYpWr/r6/
CGTxXZDmjSjDL3oN9kGGkW0l1NG7+4tV9+duEEksVCE7rQ/9eXz9+P/22J+7f35PW12Tf54Za31G
7aDoWNrzBUZ/vsX1viRVfBNxGx45+aEbB7F+DPRGP2ZDZGqeMHIEGU66GwbboXT4tP6CpP+E4l4d
Rmus2pOjgGFYn9eaC86O9Waw+DnXn6y3lMhuN3IiPv88tD5uL7+23modu91NVnn483Tr47+fsxwp
/OkV+rmVikkFTxyTBZK53loP6w8IBJGglWP6iasnZ3GEioUQMvUkO61C7FXyzbrIVUMtO6xfc/Qb
SvrPcyJLt/1yUa1X0rhgQtZDv9zSTXJsagyMGzJhRpg3xXhUKc9T1OPun8P6WB7N7AyJe05SEYDq
zWDBrm+EkAnQJcthsgDdh2kzIhexi2cn6ZE6oRcgLA4Dvob6c9E1kaAFSW5rmdXCLaHc58gTTghr
pzm4LlL7JtmQ/Gg374jEHZmizW1e1195HD0rRfGoLQQoSNsTrXyX0jmRsyE4gxYw1mipJxuGAaYd
BXQ06gJah9gt1btcTYjwnEgdc9jv0Ah/Nkv+YC6WziLXtFSUr/akHcj70T1yRsJdq2kXfSE5oAK7
pCEceqqgL2pt3Ak1CbFQh9toXorNcXAOUjPCQxsjxnUxRP+kFkevnMaoiwAsrQK+GZ4QTQZuOzFt
BImdORwYqptEC2QZAeastA+BqV0CHdKH1l3GpTfcCdBMZgIxyjnpBLJiTDv1Syht0k0I67tXPWvu
qZiRIPesyKHiR5P9WRmvwsxNrxTOoQ3TT0ZrnyYg7yeMd4kEb58w2M8Zsbyk53zdNGbtybHdsDKe
1cH6kOSd3JI+MFri0xb0WSbHklxVoV8AdGD2llAePVLZLDCNxwuk1ugKL+5wgEsB2EVqQJcwiH/U
AETYemSKq6jjoURskdC56XP2lkFwH9v0E8OJpXwBuNKqrMpzCDrRO49uDgUZm8TZgQKqLqRx0aPM
bN0wG/aZTZy16RI1KzYtO7FjQNySFAIooa8Q4cjN6J87yntpkvPJNkvLWeJj7d22ffAAc60oyaAt
SVHSSaWD6Qu8T2BMZk+btTbeyyKkEWjSHNSUXYDYBipg3dGxoiqpqvHFabSnSahEe5mi89BGPFKi
uvDe2wXbhqI4Zl9lxXx6jaO4iTFDeTQLeO7aL0VgWqJOmrQ0uFngH3SSU10Fn2cwE1xIfinwOMDy
Zif/ZAPRcsmqSuNzbic+60PstxS4iJwU1eskyNKryvhnXA0Tll/ZRyEZbGbDqnnDyuNkGV8B+C9j
wLAImbsRfMZdI6tL1tlEEyWHKDbqex2Rlyej3NnKUp1uRSTGZzXryMAj82XDKlndFVFBBEFd9vsk
HB3wikK/jdDo8kEuTjOYcRe8vHGbC6V9oKu+nZdtw/oQXl636QblUS4miVnIcDYtOQBqoBqXfBZw
ZJIUgBtQMAreqnUIjdG6SV1U00EPoPk0JDlibr6NqIsPDptE4GQFF6gWWxQPDBLNSl3F3caKU6+K
Bx2Uy1NE7kHZJEB1poAVD0EeWweNH7oW9EoabTQqE21/G8cpufZV8sxE0d/WgxiP49jKT6SLxgHP
lNTaVw1blj1WMNwsnUyHRA6ZCufvLAaJSshEfB9rEiCDfKtVgcpYlTl7y5qXy0SKH0OyMiJdO5c0
Zu3e6E/1bNAjEB0sBQuSg2Y9jkq8nbK5v4ee9kQg9OcCmuBHE7XqSSvuTB3n2iAr8OFwzzNqNIht
SmX0lbypNrkDXFpvtavCzq4vC3FC+P3BeieFMkr4ao/QguWiPmBOfsmrxGb1j8EsaEfOguGG0IMU
vR7vrmLjQxwqloWZfKkB7l4MddIvhYpccUTXsDWliZzDLjE8qthLBpvlxWGknHVFf6j7BXNuhiPZ
Q5zXpfSqjb150YS9xC/n+3muyWDOo9HHKVEBjheLWj2PNujDv6dMfUJZET0JyvNRIPJnczhNMzRE
I8JKZ6SvuTIN58CZqksiKY+r6qZuqEoSRnAM52bfm/z5f68sVhbHwH8RbtuorizNwM2hmLL6d6vF
3KvEH1patU8VyJ9Dv1gmyVRfbF/PNqLFJ2zEjd/M09ZYxB2jKeL/4SWo/83tYdvwBjVZMRSZRqD2
Nzm7E0SiSxD073MJuVPQAUcH6uFLhGD4TGTvmcr6HEFAtQU0EV3J9fIcNVcwvpew/motRxkXgkFC
bCr3Sn7X2+GNmJf5wHZVJgWw8tZq1L//4NRFcP23D862ZBn3BDp8HdX7fxVk42bItKQc+eAccCJE
fdmHsA+uijYjey8zfWf0dumPvXKACxnt2Dal77O2h8T6Mx4mcrd152PcVIod/TRV+YVAsYnij/GN
QMXQGb9YAlONuSdnnQRWYkmO/8Pr/2/mBj51B5q0aTsggIxVcP4vgvKpTfDMKOCOyHpi6a5LpU/+
K2+CCJ4UQfUBVUbhIXnqIXJab70ZMzzol0Q4YlOqpb5B238e7J9GmjT72bTfnKUCUifVO1fefTJW
1W6scKqRVWyQxaFfdQG+an0T/98Cdvv3IHKFrq/2L9+3/yE+/td3IWIxXT/y7//8j8PXR1T+q//r
r//xl/9LUZR/UGjin6JrsmnqXJJ/+b8UxfqHCpkNOfJfxrCCim70n/+hO/+QZXavlg1pHIuHArj8
/7i/lH84jsFppGJGcShUa/8v7i9LURdjzb9cW/LyFLjMTMDmik4b8282p1QJahzLgXlVpoSMlWJJ
rYvDA0pGkiIJx1xcGpGK5WY5VDEkAzOMHk3JaimIxa1KR5Gb6yFpNcslbgSlyj8R5fNCI/+DJC/H
BDcrTf1tNhAZpS0wt/VABwWYtgac6l8ek4p8FwbNqUhD7JbrPiP+595dxcyUufC1ADFbAW3xsamO
VWKxfV9vBrWKYLS3AEeVr/C/GpcdY76pwc6eLMMGYRzdB7ozbhxRX2GrEnAS5QTo2bCTaNvzNGtB
wFw4O8LOLxFhlsU4AmBx8mSriQ6cT4FkrnIwgE/pT6cwW6ZFFCORCeOMHmx/lHpF2dZqi4qKhxpR
dKiALAibYV3BziW7lQTMfBMm9nM3OWBbTaC3MoYBdVbgy9IJMJb2M7KuHMLpcrNtWm6qS31CY8JO
Y3bB6+uUloLEeivGqHUA9FIvWMX1oMw1HLQhvhv7ttzHzbRfN1UoO+qUZMeaVfV+JOYxq8x+q5gH
W3wk5I9QzUXN2iIZpE1cBUN1CMPB5fMZWWLqT9TkyZ4S+e/SRLe0aZVBQwwN9NNd7dN/DquH+s/d
aalo+MWQPIy20m3XOIX1AGUTTufCHfqTs6Da9B0WCv264/2zJ7SW/fT6mDQTXktoKjvIPuvctVQi
IGVsw5S0p332NLsJIJ/Uo4LhholXP2ggDHDqufWzajxZYPG/iP6BV0XyQym2hbwVgIeILWKx42Zb
Qt48yUNJYE8fQuxr6QkmIRkij9xyup0DdPClLxDQ+q25nWRgyAO7hm1gnlrrlCoodd3iLf0Fosht
XssLJZfE2GgaMedYJfxyVL12viM7Sq++SpDuKV1HrAfQByYUIhEiyGPEJtGrTyNjvOx2bBk8ujr9
Yf4pPyMDI5pYpzgBmhXrlsvesJBZC55M+ZBiqTGhWfpQ7Of0bOmgKvyes7DYmN/JvUNcUO0Sql7D
J4TjLdziqXjSWJm9YL0iB5SPDZkQgbkzBtDRp+iRDcvmmfb4JnL2uNxINRasVaHUWh5pvZXzs/rK
Nz0f3x0r4AfzBfS3E27EWTwBMOeTsPwQDVW304lyhDunXiYSoXUXANxDBdn+kcerdyxIm4/0AB3y
JF3z0dN1t3rvyo1GhBvbaKLbKOpPyOw8UHOzB11AP9JcGvvdFN9XrVdQy/juTHdoPpGNW47L3zTT
A2iK+RMGXIrJNXX5dDGi8d9yx0MhQ4FYuKzp2+sY7Rrdo3QfqkdKIIi/xlNxrz5rrzkmJ4MxhOQa
2CR++6DJbgiE+ik4QsZoNjJh6DZdzy3BS+ljZe8r6Brk21FSzBFxbrIn80zFQrwWP63n4oX+0F0y
EN+5sbqT07w7YEn2E7sMvkVw/gHR025nQVKhDvZpqbh2nklyvKAolO+n2s+FT9XVvmln6Y1CMG+G
01b/0L/HW2y44QmszEEcUK4sYXSqT68y+yrbbcjlEOySz7ymNIzXwM8vqsZIsddf0tNQu1Lodg9p
+dSf65fxfnFs7Al7QmrkeJxs/RmyEF9q98vMjvqMf5V2CPSUjZFt1RmiB2fCSbAFBtj4ozlt4gNg
1/JG9RPlHtk8tr/0wvONshEPeuTPv5wjfV1wlVtKX6RXH81fzmd0007tt/6lHY2P+Mt5YNyZ2o35
FKK6Aizi5vNzkO3RO6qDT+hhdd9quxHg92uA2sbDKTRtMDOYjqvf0Yk+9HdAPeiBDbQfZrf9UD+W
ElO2tzkf8m0Vb6IvWmcD/Tz/q7+A7ukvFV7DVx09vlfn2/6CJm5DK6zdaKlvEbTzhj4j2QBcojlh
ufVJ+M2tvpBXAT+vF2hF9/avYt5OL/JMJCncubdWe2fsCOBXYwgwv/ScEAF0ZxtuECWaHNSPafYo
33JJMeXydCMw73nTvNMO0/bJlwh3WFRIkt4TaxvBjdu0H/Mt2So/y2+HIdSV7D1I92Hk7+9rcFNv
07NxRqzHsDjswg1iA7YUlPg84zl+n2tv2JY7RsvhR0/H9lDdJ2KvIMcMdnyX5LoHwVUmQPYWHJVg
V4h9di99YvXg+x2IM8yOXHvFbUSazJUYe/yd8dy9sBMYG1+Gs7IAvbY276Ok5QtrDC3NyaAIk+4L
JjrGHeWY3RBk940fYuf+IBgrcpBVbgDUaGInJ1AFN+YDl/dDfkl+RonnfIaPEJuMO4uiyKx922q6
peMSLdEPb/+brvNablTb1vATUUUWuiUrJytYN5TlQBaIDE9/PvW62FendlVvL3dbloA55xj/+EPR
nZPXJpW8+UlAQ4K5aWHiPJLAq4QdItxrNGTS4Bb1uvqWTs0t2ACjzEZALrML7fACATgvLujbzZIk
ZXxdIAXnXiNdyJIUxUM97GbiH+OoNrNDJrPstrkTqCvg0jz7hZoudjaUEfkw3MrYfFu/41Jxmk5B
d5frXwA6k9VLTIlMmBtLqDSzmjhTOKB6vuc1VJhN4uCkrctmMYMpCWulQWhgkudWz7kzBIPfo+6q
dnaeLAMGi3/Zgv/BHXODweGDsf+LHrXZMvoOocGaH3DMD2F2S9WNvMXMJm4siAMLK7hhQBKZMUff
CmNKQjoKrPnC705fJxmmQIsnIGfrMj6X6bFFVy4cKdoX1eodHNlsuh6tlgn5tyZyhSCoYkOs8ISh
N+a1i8ZmOBya59eT/Gz3DZbYan2YQa6TylX6OV8qy+Sor0Zf3Sq7aRec0fdZEvzplXCbNc6LLSaF
zyda5Y238J7C1jvmyniiPpVtWWd2lpBo4Xfx9imfZHwqtaX0tIJj5vQf+O/YCk2rmS2kpxuXsJov
oHLpsO5VaDkWAlEndS9473MHtR9yDNXIRdUFJQcfrwLTJrySK8qvPiB3xJzilX6cI8TCQFS0Xo8G
xS94FzSxSPAHIjLo5RKPcDcMT+SX1ycf09sDaSMhGoGDlGGARqwBkCNym8MzdcLWhC9BHnh5ZCOC
0mzh3pTv8KkzqG7N+aL8JRa6Ogt7Fe0HJuMcvTrkDRN4MPmN0wMJkXwJwP0cPdzIYGrIpArgi93a
qe4Jqp2+nBcDI2U1Ty+z3pfx+EEuglPwt3otN/NPSJHPA98dKw/ZMaPyrUGlYRnXFwCNUx7lVTeZ
43rwjId6LWxxnR1HTB/f22nzJ8zsahvOF7pbeQ2KcY/US09xIHkcBK87TE64F6Rlu6h3/Ur5fPkH
HdXPb3UftmTYGDtCSPj/aKX6T08v7Ijo3X4DN+Em+nHwAbFTlCxjxTUiaHGERQ9N6oQneh3YMuXq
nF5h8TScLr0o+xf27wjXyFxIcZIyK098zD/Fa1tfu96pzl1qd4fczVK7Po0raiXeBcaGiIe8Vodu
YWbLbANalxzUVXYYr/21OnP9+WVxuyoPzCCqLQdHNzhWsag/+g8d6elqLO0JrctgTdkWfvZFOk+/
0eAwos2fm+mMUAviVGk3rEEcR7/bffmluhUW+AnycZ4hW4RABBiNtPnYLsKT8DH74cEhPewsNtd5
bKGcVDwJZT58strWxasxnRqKEt7Jl0Q/cyGIB3Msklqq7thHnlZ4moXH5ExxJUIqU5dc5DVKDMjs
hDy/R/n35NAQwQ08jfGlj8VfgZglPca603aejm1b7oIvNrqrfGUhExRT+gJF3RU/nNNzlCFgjxfE
LZFX/EyO4EFgaxbd3JKDM13Va9ecxUeODv9muLGI46dL1OAMwLTeIFYMJpcEB6ved8fqWMmotq3u
iGxwni4gexDxgqph9dqPMiJA93VKv/nwL8Xpd/wCVOthZs3j5Wsvk91B7CmACT8/28qiLUAnwrdy
N2GBRqGuA+n4z6PaLDLM1TMHuJoHPrmPeIhu011w5R210Muw5X6G0IG9jlTGBqa5Pf/TKM+FJZ+l
VA9p71VwmsvHkPvtzwv+cX8jtTBV7HYxAvRC/931C6451m/qup+U2v7P7CoyUG1WCvnQtGXGUmsh
wCok3C1LUiQLCYrv+49Z9ITMjkexYVT3QCH0ocPgDSYwwo1/X/373r8/QvUdCSECXZtGhcdlU9Sr
stUtBZ2CXdWA/IOSEjSH6K5YRu+p6L+veonZ9L+vckGgFsbpDuNWtSbEL+tWA1pn1ALvHxk0pXn6
/+9Pq6RGQKXoqSM1CJRvaYBwe1Vh58hPKkWtLkobRm2xbN+/kKynkpadS03CsgegunzCyvPVabTr
4Fkt588Xx/6/L5WSPn/MkErLe53tlolFcQ1/i98YxhnLf0OLVrM9Av9aTeVplZeT19LZIPItMw1+
KysZXYVq9r/G4rmqEP4vuhkp5ubzoSNKW9PxIFsWtshLYnK0PjVOCkuerYnjIGWXYRMJZJuO6JEB
qN2d6wBmtqpv2w2WepZ80k/KBqZzkeBx72IdOYimPHPy3+d13AtOQy1KrhC/g/rzakRmsI6scNN+
yp80SNOKT79NIMSbSCF83ZwfxshuXfWz3bzudJ14Yho4jmKQkZr47lOPQf/sru/Uhc9wKe6lu35q
HsJoh79N8y7J1c/Cm/WujJJPt0ac+zT8Dk35t/tJ9jSpZXbUHoatHQYarclPo6O2RQU/PJ4u2T4F
BmlWuW7W6kiVZNV/5CE0t9QffyNXuifUfZ+zg2rDXoS3PG6TH4piOj381YPP+re4vxhG1LgfWCjZ
pRUX7/VLcYkL5if5iFL3bqbkS3XqAnvgQGIswu66Vh4y59+h9rgjDfXwJncYIGV25HK7YeyN+xGP
bl87NMuQZHhT2ZLGXMPhx+APpQO+qz/Y9TFsYy6u7prEH1b8trdLXmPPSQZ9opEzeanp+LLrW+CW
pBgXNsbWZkOYWWa92VNuuOapLBPr+UigbPVOd424nEScXwXne7AG9rF4HXwwZLDShb6YCCbYBG4F
MdONl4pftSbTr9ZrHjK34IdXfSnWNFpPv0EMaM0fT8kUTk3kQP9Nfb5xFI4kvqQbtTQBvlLhSP+s
rMBRpBWO2eUp2YWq2UnkzdvwjRII0Z+1Ys6OIj6hCPAY1P+UfnatAjp8aiqYI2YquxkH+RmvS8lW
l2RkOSHkepvgiN57HRnRl2TQwikh1+PFZ7QUD3dbNtv5BmdELOD99pzstMKeXV9LCQmyl+2Ke3RK
md9BvPnBv+YQIMtFgXxu8BZFKs81d7rHUFuYCURXzGvFvR478g+84fIdoQTZw+Jz4PhMjE9wkheV
P1y5Gy9v7pY7ZPDGp6ya6bmUnHxD99K+i0A/vsMRZvxuQtxqC1dQFtKR4vxQ5g6+Idz2srCz2sJJ
P/BTxL1Q61NflcC7zAYS42jq6rEFfuLgzC0AM0E6tK0VnIrISb5mG9qB3PhDO6QIG61aYCk7/6b4
oz3VvXLxBsvwgUU6GDkaHQqGlCAGYARwzy/in5F73Zo+krFbf5/WQfcVvUOTcci2njVvguRaq6As
5Sit3fZLe5D3hQM6oAfoJFNYpp3h6Zl9aFdXvAyLcodxs8y8U/LxfokIFQst7DPfMg9wsOvz8538
PHkt9niiPb2c4cG86m1Q/Q9vqa36/n6K7sYvKALpxiceDGw/WYYAQNzw9gAqINxovrUHD0l0g3c1
IO++k/GmPerxkGfbKHEzAIlb+8sWF30iQtRTu8io1Vbdvt4KMjWV3V1LtGCo77e8L8CJhX6AJwLK
lez7OxFoQBkkMYJjjdo1LUEmTZTF4i9z7/o+QurmovUbTBAwkjVCS48t468G/8oYS5v53ViKkaWS
aA/sE8bLfjOnmUb3/AgMlxAJdaPgl3iZ7NZLdjOYY5gAX/P7/DhqW1JpCKaT3tZahyz9gALyvIaI
glMyzLyw39TDG2ZhC9WT7RBw9gIOhetAcOWTiONpYh4LNj0aB0AHcAKsiF/r6drtsYT0gxPUL25n
YU4HYC1raBzubvWTHlgkoXKaaRyceB35Ci4go5dHy3nsskMrdn2WHboXkDT/VZvjOT8Qef8iu/4C
6sVJFGj7aE6p4HDkVI+ZAx2SvmqlXFm7Da4Bm3Kn78c9FFOkb3hu48BCsVCY+lJxETjQjvJyh7g8
ch9f/WI8v3eKxIpO3HmWnHBtN5lxwCwAFimuuGb54NSAi5IkbDeQUFp23lVxTjf9fnZX7RafoNAW
f5m+YyHfpivh0WoEN7pi5OOa+5aqgYTGLt43BWXEfB9QxczgClEvLgrh99/15sYwbDp0bALGpy2K
cJ89Ysm1FX124JW7unQ17D4Hi81nTnw3RQiUMNKLZIcMSh22wWtciiOKS8v45ajFXob4JiG76cmK
E4pdlAcr7jcziVbTbD76o/yLy1F3YrnpupX3DpA42F0i2LLsYokm9w6/UFVtaYYS3hRYKDKCUjPa
EkZB748xWMuyNp9f5OWRDB/cUN3nt/Heb1hpbNgk2yQtrwrPd5MlZ1FbZYpFjPxCsUvE2GR1PIsF
HSrXSlDOVAv9zJl8Vi1ZFomnCkecTd6jc0S+1NmrQj2hMGVd6MU6a0Anlbs2ODN8PUjZmhbIrFLD
ew2ukaONMo2f2KE9djXI6CGRGAh3P/TRweZt1Dj3HJLVxd5mBzm9PzM7y8sB6+RxNHnE4CvkvvbI
qFPU9w0Puk1EuvZsnxJQQ74pWTGInHpCL57wYywk0/hPZzKhywQGmXil8HQ22aFhg0GS2vYbjo3q
5cT0yRCen+58y/Zr9o5+waIMGrEhrwhTZN31v1J9wgC6Jo2o3YpnDkVAQQzJu5/iUIeLwksQq++5
KcpVPYeH8Kz+aJT/2w4OEdDmYGIxVJuhj/XEG/u1pe9kH67qwepIL0vhFkOCeT94BdazZoAk4Iy/
8JAAxfHTPfbsJrxxQsQrqwH1ORI7WO2kx9jBJTOnBwFmHDpEX34gxzYuoxPjzRCSlFmzkbzh6JRu
sVgkpe32R9hYy/wrPYqOfmeyrUcuzX31D9Bv+4V0JbfrDxvskGRaN7IY6zwXwvBdFn7thb7xxfar
8lieOSQn1RVPXNigfa/d+pdavEuY2eJqxmRgI3xxpKdLbHCWxqbEisMM//ArHCt3Ms5NAztHgZqL
Rhj8LpxZxJMDhPEt9Q2sikCWxMf/5Vt6/jsmxqwV+Vdubcgh5Nv1594JLzkrgAKv5+Bz86cvaRZu
K7gh/kXswHPsrk3888FIqdQq/qWJccFa/mPXxR88hmu5C1c8Zc3p+aM6T6zfK3vgSTDL9Xgg7Dr4
hQPKDq4TNwUOlCwnhh/9r2KPy2T/QrLP0/rNmwxebt2sAUvLcsdNfi2DhUrp5mkYfNG2343La6s6
wyr2MhcxTj2ZkItI3BOt9o9jGWlT9gFbGNUtwSgO44S1tNOm/YhROxi5RUy8Oz+yR1UKWm0i0Ii4
sAftXWYEEgr3dVTS97hQmMViTWvXPeYPFqeAXcmVh0X+kRub62fWm/4SLJ87Vm99Hq5ItFhQNpfv
5559TOvqVJ/ZFJN3rpgpf0BTpMJeqJ/TY36doFee09AiiSx1NHWXtWgHvzloKP+DtXInPCzCBuKb
6kSIMOvAS2MRHXPKhw/tACXcOKUyb9mEo62v5Q8ogNm189tf/H1pynbpZjiIN5zK0aZPZr5+Ijt2
hoDZCVpruI+ouZm3mPICR4RNuMftNvIHR90VTypwzUkusqs4rJ117Cj+3H3u56vBH479TfKMdcWW
RLO0HZt35YDdN1U8LtgudwNHJbTqGRb4EE9N6YE0rzuxR9bvfcPMHlKFnNGnfIf2KL4xZwPtBt0Y
Ox/VZOlU2JGRaQAhb615cw+YoP/AQ4tmGrY4oL5i2KQTGCC8LfmyK+IoBCede7mxKDLXOLUIs1aY
p5A3xy9ISZHobPTV8g5Zrd/O8B88l2ysUH/faAN+CJYg+9g5USCWTv8tLatlc+8/utrVMDy7DZZu
c9OpmCGVaTSHO7o+CtNjQVDSXXP0RXGm41sxEEBjZ87OL3aiTbYto0UmWuB8E2skNetPEaSVTT/0
C5pcJMpfgd/fhj+czHp4jJvXTWjc9ru5BLI57/3s8GqsFk/9yNQuxkp8AFy9VQJXYlrgpx+HC0Qo
rXGBLoqfhAqJdwWar9OQiX6jLPUJCpWJ2BsgHnyoiJ0SP+8IlxWzZowH9w4bknUj0uADp9y1yBKJ
6jHH0zitCZn3jNPrhowkZgRFMT4jTBgwBpjkqKb3jk+ElvkW9+RVYItvjTw6YPNrkPRvH6kgiNCR
2/YKTNiOAG8mAjdDwpTQGtlGfGxUhZ/Gmv0pF4YeQejkb80SE0A/3ivTRsrsmseCZDXrZZzr1ivJ
6eHJpw3OLImsFiZ7uPygC/dUv0c1h8wSvzlGqx7UUVOywlsGPqZaE8i0/L7+cYUU1xyO0ohKi0oD
PwTaTlq8cZdtG/0NShV747uH8sKSYEGNSMacdMOundHt0O/9jC6x0C6zxf1rG65mGBM4slsucxYP
pTIHSbhBweIWX+1FezTrpDOx3Am/RKDk6r39pn/FaOZ/zadBTm+IRoD2AZXpKtowYw3/lA+yej/q
ZW91NPzjnZgICNExOvT3bDSy2sjXCEqITLi4x0DYT7T9WJ5npJSTy7afpi2vGMG5vAWIk2STgSQJ
rWzWSesJZE+k5HhamrqG68qQjlDjrCPMGTaxGb/PrDP2V5P1NHxp7jG0VEIvmNl9Tkgnorvb25B0
YuhmMSaqzKH1nqEnv+sIZqI4jmEXw70+qhTlkEGZ0d1wiWJqmoduMSAfdjgW6sE2viiOgy3WZVVn
aot+SUHAvJDGDw2yKXw/P3OwNQEhCcT3g0bsSXbR/Ookzd3RoIAxk2+Cy95Hlp36+Re2dvgDZaKd
Mg3Odgw4UJVgYCTmPo0LRkWsxW2C4tUUN+FdZh+junfkmgkXd48KOD2Q84nLLu9gQqV4IEcY/BMB
SO5ynDkoIXeJtqm7xcypOBDfjsAWDGhv3PJxqYyTG9VyXq6fAzOiwqdGm3/NzuT4PS/pT4izA7PD
dWrNHeMTJGCGGonWC5gpPwzrcMv4tPlIYMbN7Pnc6z7o4Rkozj8rYkMATJLrK92ypPuCT+AIv/23
8ckhJ2tIcC2x8+cUG/eJHM3I5IRDkMnm2p36rfqbH16UOIvZd0GehJNG7igvgmDd0Bx42g0N9ByX
LMz7LCl1mfUT8xs/naaynyPeiuZ7r+bmU/Z+2K/KZZrMvGxmzSSz+eYAxUzlZzwXhiMgX0Z1sslx
Cbv0zrAT2I5kJlMTtQ3hSHOFrFuTOFTcO1tWGs+1YEbn2K1PKbm/kpPWK+PpR/estF778lwU/kxA
8gmy7UAWfieIdQsp2Y/9Bf+FoKB2ZqOg2OCtuO0jBefxkIFR0rIQsLpw6s24eS40U/CBjngWqOxK
uzuDy44xccFmepqRtmxqO3nJ8aheFLdy66tSuKXgk37ZnWWCvxJw23UMaJwCS3UOtP7pFF6mE7zx
Vrnj3ggnFe8jPkrhG+DkuTNrLDilsYBtO29NX4SRi/tZ/yQx965v8UVdwuJvE6u6kVAAW/f1fq/x
F/LSwMJBIlD8UfW6cc/AnIFRj33LzAaypNwgjMxB7MnY+AJy4TDGurWMKc/SXljku9dHduRQn5M+
tBLsxFN+GBghi49h3i8YOCAb99OTqO6SZb/TiaYNrOw3uIpXrN4Ji+oXr0+ywpeyjVSOH/kC7G7u
4P/l8s3Zlyx5Vd2REDvCojnHJz4OBHwJtjqvHi1iCAZs15oVbcLdsHl6WCQzT0neEzrEpDw01HbZ
R/XB0hw+eMjY8OSXq52Um8HGvRtaU0IVaSkydj+fIhDGRQeMIcVkIA7EJQBZTCxcPBh3l79PZVWl
SCsIB8dowCq59u/YGL8e/Yj+qmHm4o5IhNhe8A5LXTIUE2MxKzfSO6Bv0ZKGjjm26k0DswwXFlke
uEitmSLg68P8YZA9o8VDy5mn1wytWjNbdcJW2nCwVOOS0RdXb/ZvHpdothiaKfFSdEmfeN+d8seA
idovA+EDL88T874Jyxq5e89WZ8XXelX9ViKPCEe6OVsn51I1jaMhvj+d0v2bLAFtvUxGgFhWdaB+
H9wdPiPy5oky7CqvWnu20XfQhCxxZRyZHQ4kbPxoiYMignm3hQVFhFtlskJX8TV+pxJr0Ez+mHMs
mm01mJjSDYnX9/gKQmN1cCmIUud5CG/dy4SAe5htsOJjNiJS26oMOr2ptZXWptxAYWA0dLPm+Iiv
NBVB7lUR3FfmxNbotEuNdQql54HDVGhFh/KMXDV2hQW7g+gqiVcV63nhTr2PhgFNNlQ9+6VQA6v7
8BeCP/PmbyOzGgtaxDn7FUBvC2AJW77y+zqXzw5HaFNfRV85M1IU7OIkfOrH4TNMfGkhQz+15O+a
EuWHXO4LwJ12FsJFY809Zovn2eixZdQn0ijIFruGJzYFnSA9znfVIbGaJmVrbHqfOUOpk0eEOsQi
uGUvef13ukdksRT2LcGOsO7OyqfKkCc+Zapdno3HiNkp4M+q/WB4Mr1d95zKM2Jz/OA1mkN1EB/q
Kt3N+ayVVTPg/MdHGS7TvfLQoTJqrQEawEVPDJkJIgsc2G/yTbbzU3TnsQtPImCzZewY+ZSjna+/
vmiriZsSfdLVqMF+Z73ZnF+AQlbEL+I9xieVDe+UnKcT3IAnVS07eEFUJa4OaMLN12POz8zXfxkX
dL7OvNAK2TjhLjAbPeWBzViZwS28KSf7HU+6Gx3q1btChhPfQgQwoZCcASxXzTbf6VvB5pYm95KF
tYrd6lgeyH7ckwS2Hzz1oTAw7E1oISvZ1/bG3Glu8ZWlGy1j+3nItr3NdHEcVhh9wXsBlqfsPNjS
4umR9yQT8G6OMx8eHjALwPxRYfN4B7uY7bW5o4Xn0zK+/XlDtiG3miklsUorfFRGrjPtOl5QZ9XP
jnrorLU/vBJYX7qvkhr1WnCff8BiohCtldcSJ8fIB8IhLZjbgTowRJwtp4MiL/QdJWb6+pgvRYyT
yf7FSWHNc1kuszMBxLMvvMvgLkmm8ssWwYMifSbQaajsr9VGtoksa2MqIixp931DBhH5v+YThhXi
eGDR0VRDT6GzfWFDbfbR+xERP6oDvE/MClU66hy0/IvqvVQ+yEjsJkeSPYXeXTPF79eaV4Isi8pW
bK3q0p90mC8shOd7Emys1FUQ2dpX+5F/JCueT4bXRWsKb8XyMj3hWLFMP9oFLCr0CUz56RqP8joa
7X5BpY61KAohkxOTBhFp95UR9oskgY30Ca77O1BVrcPLc/2miIW2MdyDcTHfvb6iBUtrAk+9wQlh
blNaXWtma4HjHvqcU853AYxY+HCX6oZ7Gil8mEyxbw83Iv4m0KlleIHRIaz1A6gAwqTgzklHKtXS
OEAsO0BzPTSfrytKHurozC2/2LHRdCVWp/D4KDtOEE4afQlrSH1BQwMItyg0pdcmxCDhQJU920uj
hVsBHhttdRg/6pO271eVl6WLWLVmVLaXymOD2eE7j+/hRxYu9K0IgYSTGfhj+hZiD+XZMlglg8XO
J7hwHoFZqHpxDFQMb/TmNjvBDXXHcGHWXV2Sy/xMU0pYE7ai8zNRVQbll4NAa3nDO/8ZYV9lJiDG
fBcbNNB7BuJ/WILPbwlZ0DAlbS30Mpom57Wvtgk1B23Nywpq2PpUyk7+03zRqcadh1vePThVlNoy
x8KiyW3shl40lzFmc6tnuU1En3Sg71TG/deMuIhrPB+0lOhLM77RU7U3dWQc4ugMrsQdvpIh0V37
/kds/OKU+Pj/sDBbC3UdsZJOruzy8JPMJaY94KL0U70vjuum9+fPY5wdegy9I/fFqJXC9PfF/O9K
DYG6kDID607QJrCVc/g9pI4cAHNYLB+exsxwcrKaCZuTrIGQyupK3hS9OkfTCziN7PTO5ykjcW6Y
MXcFvGLWhKcehKhNsWo8K7vzWiNlFd9na+kcXV/OPnPJKb3+ET8XNWpfX19pxIwN74ZaeTJKeG/I
E/aBGp/ZyTmso/cBHJ5Gv/kdPHkVs4K692xB+6ivKRTV0I+wagywdbYj1S4Uv8g2McyMEB8X2Dtu
AYlvRtNmSd/jMloTPxZP7xKW7gbcMkTf4kScVWS0HxJAc9TNzW62MBibovFSoKGuOacZS7shG07o
9+MxxIcKdSskCH0pty4VCW84z25SAGUUPz6BQrRbtIUtcagwjKC2lt+Xn3CDdFf2ixy3z+HQFMc4
3cn5Ji99ctslEi3ogYSL0C/6bv8clwbTLmaQBYOJ5dBtlOwx6kvVgCx2GQ3gmieBe28aIrUQRYLK
7QUMoWSn7JYdI3bZK7kdE140w3pO1DGkutGSRz/obAJLoN1lN/WIQXdqtg3cWKthYF34gkAwnPnE
orX4CtVFPaw1bJjSCxtzrC+6s/7o9v8G++172v+/Of+//5QUdnU9l4T/uAD//h0ujW90pIIPxw8M
OjbLVk44qqfJ0eLf90ZMIN1ZM9t3QT5fGIbo5C3AWFKzEkoBUI5c2gaF+9ut6P3VrIRR34+StnhV
a0NQ6RX/fevfX8rTE8JmA7T973vS9OSv5++f+Pff80p1jddr7jUqvHq8YWtHHOIfqX9z7f99r3r/
xSuFav/vD3LiXv999b+/+Pfv/vsRQ23f/hNx19jEDzJ7/PeyuC6w472//PdPm7CgMUnkdNnh5bfD
NmQo6cbVEaIK3icKbxbvFfx5+xr7ubDxRjhAcoKPL/mRo40xRkwq8LipwvEwBHVjhwZ3rcgVbYcz
5i7Loq+5kuOfL3zJuKq4WNng9c94I07HRSwkTsV6bYl4eA6KFxVSAtp7CwTS4mdJNrgEL1pp2A3e
1BCYmCcFTR4IwvzJqDGDFjsqiWjPBImWxpjRJrfwRDMl2Qpxesu7ol90MfUpihOOPp1zU29jBld1
O/i5zmQ77r8KsZBXagAtqg790VAd7soieXKNNLFza8nQeAaBRvt93sjSCtspphuoTg2RWbyhuOWM
+WRa20Y13lGFEAM+UXC0nY57J5Q0BLt2TgaKU8fwOzXYFiQVYt/TQmusew7CtAZsxg5+kRXRrUvk
ZQE79S0kCRgPtPOy9EUN+/s4abFooY/QCpxfJe0F8XL+avFygeQ1qQlkuq7bhLr8W+P/wIQPhj+e
MNPEvLyMetGSp9lPkmtfzzl4RhZrgVVgzKzNYCYMBtyXCvgmgU2hzhjtdYqEE4vgsOEJYmmYutA/
6Vh3eQTZDkLg+PwhgCdx+prZW3ws6R9q2GJVRxuQjJhHqXgXaq/3j0fzbBVHl7jqnseAeHo7ieSD
JHJwaIo24mpVPD2SQkHi6ixf1tpjGHHjxZ9PYA8cC7JHueROTZC0KcXZhLV2e8Mjr1yU+Z+YwHwI
KgjrsyHrsZrVlnNmAR2ih1gCc8CtKtkmDbZWzXuvIdcwJinFkrbkhkBSIGjbLKaGjjwl9HE2azw5
0B/zaNqMeCAj+JdgHouaO8bQa9O3G6MKtilH+rDNtResliLwtQhddcZSW8yU1im6YfCbcYLNjQ2a
kDNTVPTi8uJJdKReAofEoFuWIUembGaJkf1VfYSVpjHupglMxCBU0sKsZeAwjkR4GipDnozadXZn
Cyz/1Dz8SfQKaC3jbEslICqZR7YBQ5NfQreejBGdisIqSagG1KT+FAzOghIE7dUwIKpUXXDkVmcz
kLMv7ZUDdVXJbYbXkonzEi1jeRJTWoJOeIIrd0xVRXDDMOFoSxR8cdQQ2K9MNbtiK0vKXNvhciDI
/T7gQcK/ADBCxpf+VYawczG5dp9/vZC2ayll51ZlEtPbFxV5nMeePmfU3VLSJAFx0MFU4McL6baQ
VXiG4hP2PFYukxVoHKhFlxXuqOkrnQvQvUAP85bHrMMkFAfySPUNGYr/VCUEpVCo5DVV37NMD334
FdfDUlLhfYmQDNhiQ1/VDGtUGUPEaf+TZ3iSpXF4iwpGygWmT2Yhp96okDETV+nk4Qn3dGsDz6UB
pmrYPQH/q0mNaYDTazVNFzXdDyWjqYYZ4pCOkJ9bnuDoHS4hAGIVDD7juWDn6SgeZmre7AqMMON0
+BZn4ucwcK8LDLacd3Q2tOxHXdDbL4NI5taOys5QgRwF9fLUSSyP/lGARgYuWO1Zff6Eg6tVxyEX
1E+cabDwYlY5AwsOo87NVGHZU0TImFSbs9poiIeP71lrJA4iupVC7iCsSISy+AUDvGLShte7YmKO
dyBaxTTaJFsVCmPi5EXl0EiKaOOVU7lPYdzJWDvI+iy0UyOg7cEqIGuzJ+R3MMPZUOBONMST204V
8ptZtHtKoUzYSHur5PZcVKyTdiqcZhBp4/H6otGqo21e0oBqDO0nTTRVMQVsp5ubYazD67K/yUJw
FIKQOcVLSJdwEV+Ntoo06osE3/nZfB2wRRbGTUyBKYM8YYCPQkFKxsavB9yV9Ow8R4dupnp7b4wo
WIgE7ia9/sj0/Hds9DnOQH1nYUj4V+ROhGbaJhGJ0lHOIxv5m7RrC6jmc4nIA0OlX2p7IC051LH+
b6FN1Ci9o/lFLcQMpBmcgmUGU67GwVc1JjvkKYfphxsi+h4mzv0TO8jMcLsQvuFTrEkCj/uL2B7H
vr7UxfH9FpfBLOKhinQBdz0S0ROFNOoxu8RzJXKjpyYhzmdGU+ET+FbC015iK2IbDUsxK8bGneN1
Zz8ZfHS60EKBFvH9HgVrisLA7TptlwZUozNNLZx5RZCNFJWOXmeHPM9Hn0T5t5WvRybVZIvRBLFh
6jPGFSN+7URnO/ps1Nw8rRGI8CIDHU6bvPX6u2fIIz9LasKw3jA1yeIQIrinc7HJkSXAXSG13NQr
wOXyHQVMdBnHUyAyhGi0ayYCGuTGemqEyVFfsCcKgoxgLk1+WXbJEtX1MtDCzCmelJDzHGlfEoLy
l1rQmh1BJm5AF5YKccwEjRYG4kkPZSE0QA2xKEzdWXVQpFJwIg1bSmWgsceZgewUnd6v44Q1Zwye
ohmexIOcMcMkupf5IVqJDqdHvS698AmFb6Zr2xHbAXit87FjFtsy3yc918L2jHtTIZRB71/b4UxL
/JhBuzRkbhxAkK8i+Sph6ozB75g7DYBakYwxTaJwnuPMYQdGzpCz14A/1PwkP5OL8Ap9aWBDDv+P
vTNpblzLtvNfefHGRhk4wMEBHH4eiGBPUQ3VTxApKRN93+PX+wNvVeWN63JUeO5BMghSKbFBc/be
a32rawb68BQjei68LsD0kjekTbdcTLJavTaJFC+ZdZ7MWnIhL3daRwNz0hMcW23xzSdOye64r+Dt
h7epc778NLuMgnT5rOub4xDszZF5gLCJS5EiQGnuUtT3GV2o2nVObp79ILyaGBadKX4R34+how7m
3D1P7IHsrCxrWN2VQ7NdWEjNxKQx9skFBpRO75w1W10wf8ps6y0jocvVELHFyqfwjehhEa9HWkRl
fJuJfCnqyvDGEurjMIGpQPTZU794ckmUKA1rmydIF8LmcSY/IrIrz4gQNQij2jpVQKswwPNjBvaH
2QwV1Rf0sGikiaXl5xIInl3PGMYYHpSZ2Liaod11vH4YjUF9Lqb67Gvh+zQ64c4e6MZ4U5xZD1YL
lXeim5QJGGKV6td9jf5Hb5hsL/ktIDViGFpwC5vhvkqLaJuDOQkjuldGiIq/iCtsSFGHWXEpgbQ6
XYesBZqey3TknoPBmPaqo/sC04MMjt7d6CVD+jSMvdy6tTUwNXbAeFXaGBl145cEz+noLT8W3COD
no6s7/jAymd/iYqqTu4IX3cWoHZa46bMsKTNLE628wvhU9YGB/i8IxWsjBjmQGRdCWOWJJJJhikV
JGSFVkgJok8kXfqxASxjz/dlkGG4nbCSNnDMnHZCW5sR4zcrdFfD7ehylRiY/TSVbQB3RA05dC+m
acZ7uD/3CBFGUWO4RFBfGXzVUUswn64BscHte9OrSu0nVR2t0QoeyzjxAhGuGkKuaGBZ9saq2g9F
RtIpI/RucilXXFmCQfrI5a0ooyUSDV0+sddMqCLqaPUaGhLaxpiRLua0fEwxasLMT1hAJk9T4HxG
spc7czLdTZO3j0bbB6fM4lSWT8m7TMAStnygkj6pK4m2k+V7XSExhhX4lomIuYZenCO/koiAx8PA
ketldk00T8unEEmNoiTF0mRe9Ez3SKi/C0p6e8a2Chx948CucFtWTlU+nwYZfqsh83E5fvoJnR0/
meSaxdgmb8vpbCrjnIUayKEWlcLGgsj8WJU01TqqXk7+bvWgu0xU2qhotuWi7I2rbu+qSlsFJvov
DJty7mliBKw9GxwilZxerDHDrOhELebjhjhmWR0rPVsTrvNeCK7DQ6ptSboT5EYmKIUA9+L81e5r
rAVPOkOzIWreszFuiKYa0E0O5PRIhPnJ0e4FJbTojzYgM/pSwP5UnnFvQjunB2btqQh9mjTJyImQ
atSRxQnmS5/neKW1Oe/0oa3wQA9YykJjCtY2wUY3Q08mvD0F8cb3KfXIOrn4oQ3zpWNWy7exBJ0m
6z4FTW1kTIyoounnO4kXUXbsTajzhqrodzWbRCdCD90EbO6CtmTP8pyIPiCH85qLFpwBIijGxn1s
ylOdwpXtlo4bWkEOHjROZea5xCSZgIZDv2asPIXtAz2FZw14dwljaGf6fIGaUdMDGbuPpMuTlW05
a1bzcJCB6fsT01pdZqggaTdOiKWl/WBTDR0M+TDoDMTi6SUOup2bABNT0F83WaDxgXGwC4fc9Fdp
aNYq9A1kte7il21eMHePRwEb++bOynP3KIt5Vy18KTuS4da0x4e+N6i84cfe+CZZT33lnE2b3mug
BXD2l8Wywc7JuhRBTnPLfp55TuAy33U/nboD2tjGR0Pr7+NA3PLG5xunoWAjGRYPe1+dlR5/JCYw
1UbyCXUZJ78iRyVIlr0YUY/3Zou0ZOLz1Zfv3UdPahr+Ufhu+qrbPm1GrT3G7eJTzHomkFOa32SV
tk1byaxPZ+4yuvSm+SqtlsGGTOr0dlz6fE2pnevwsxvloZ7a5AiJjr3DsRjr1AEuHyStBFQB3zIZ
Ws+4baEbgw59LFJkDEHYgiFCU1HTHKhaih6Xufpokaqr8PbnA59uSXNmE5BKxuHFwFsrKC7sCtfW
NI31jqsABujaRKeLHtGu7OE2LNSmdOWwtDLweAtEcZGAtmqPJCf5s8j3XY2+rrPmnGrbWg0manLi
T51th8alRvgoC8vGVFX/mjj1SjecTlmXzuwWtY2IEfUR2Fvfs3x/ODdJuOv7+XYmxw/6J7q/cS6P
4IYaDw4Y2kE/WpPG+pDUiK+1WRzNZbwjLU5MVta82CnwZl337OF1DgL9ACvopbdMxFx9o5ZMVvuG
7zPcWRoEtXFk5J5DBDbzDqMUbKNsmtivSQYzJb6G6QWQMVZUfR5XcYmyquFyELDXk0ijb8Y89D2q
4FekGaVei6+5uoQiMtbLWV/xhWIwBad6FlGEN9iMHgqEHaVAYVhO1a6Bh1kZmn/RaxwiM3Nh3lhq
pK+pbW76eW82eCs0MzqyLHygYzIjthi2pBr/4kT5Hc5VtVI51V0Oo4sjIPPg72g3NTQ0KxbEheZO
sYZwQ0HruE/5BHg9ttlRFcPCgRr+TnCywZylvuYoQhOC8L1rdKode3jHQQVVFdzfaZK82RBFdQVa
cKNVMXMOcvkeJvvTCR6xOJT0pMD8d+5aDeJDbxmmDMv0aHpTA5ULOS0fQqesKzeNb735Bd5SLFgH
vUXnAa7+RwtYCA8mXZoi9kiXYFkFLGjdVNUbhxwNJt/AL6Jb77XZgboyEZ7qdi6Queufpj1c5pqZ
Rmufk7pACkCMGkc9ArIh+Q5VlN/PSPVFwaisWOpYSQlnsIYrhyV7Bqn2QAtkTI2TP0fORdYMRAaG
VxPNr8CMjDMwWq+Q2KiaHqlmUo75ZTb1T6c0wk9qm29JVFhm2E+wKulqms0317f3zKb3IslXRi1X
VB3w4uogx2DcBFX0DmweXda+G7igRhZm3qajrcapgXyx7mbK8e23wovMrNrKgEWMgtVQm8OGSxej
CQtex7CgmI3+0xdxuRIoxQuf1clELAqu634Htx5mMvxFVgzGj9R3n/M5xr+SXk9WDJ+I0o3G9N0h
wmc721lzqkbLYd6lASQnTAdBTvWjH6ztUmasilrO64kAu6NLAEkXs24p5jrf9IZ/y4kuJqbLJQm1
zGluOMYTMRXUhtmoIfXEFCe7Ny5e0QOc4mklHffiqMCF9Oyj+q+aZyfPPRuKojcWFbbUwrxYUFlv
csOqvTQot0rTidpSjNOwP/lOmnGdo8czcu7LR72GOrKAJeslnCu3dwrlgZmqbutrLEIdnJwm/L8V
CxX8CKyS9KjAJ0+p14ecUZzW2msWeQtaUK6SPHZ3JmuLQ1BYX1GmuXdRXN7POqbOQZjjhoSEkjMw
jpcsZyFP0qMdy41f6Zt+aplZunl7Nj8HhCcZJ/4VFWGFtjfxMtUwdfBfzTxfO7OJSL9nnhHGP+qy
UPcO7WiqhunG7oEqI77LsPrheQFhL0vtV25128F2QGTO2p3q6u+Axtu6qNFKDKU5b12UGHNJsx4W
drpeuvaFnhWbQJmgbMOAUCd/OjvjCM9OMSOV/sRCrmJxoDQUxb6GBmESnDEM+leg2IA3k5i2Ul33
HgTaS1wo6aU2VXJY5m9imrOdkMnR9xt9NQ3YD81uEVm2rZdN+Pg1wl3WhUGz2Wzua80BxRBk9DmC
UG6aj07rjnUzMU2aB0wdNtkndUNCLmfSxusNvDx6PjeejHJm+zPtiJEr3Co23HQXC51YS8Gnqo36
l93JR7PJ5LurobFy4vIjtscfequdRW2fuNbeD3yzL6S8H0adhJQwb1CsNByDcMw3cf42UhXv/BqO
jIaaIT8lA0b+GOl7NnDyb7FlcSEZb6hHuD7b1Vca5CxIDQd5cbGQd/713XCqH4Z2MVTJJT+FALP4
7vrjQaWciUH1UkT0w+RR+Oe4Q5cfWm5+b2aVDRPhuv3H3et//5fP//7vc1/zun5vK4cJ47A1tOEX
fzLEIwFhN1purveuN9pCuK17TKq/N6/3ro9dn/39w3957C+b15/zoc2U/ZdR++tpASa72Zgd/KTk
3UzLW/zj7vXR6zahbDylZdA+hFtcqE+Kw/WGvQvH7e9tco/+sW0tPlt8NNGbyma5S2ZtBTy3ESuL
VuYhTdqZd6m1+wXymZaTQyYGqGDHYXqa9ZU8hHpIvmfoOx75LUhWls0WnOMfTyTLjyjbYvKgmbvf
/+H6Y9dNjabQ1h7C4/WhSFrWYRQOTrZOTyz8y3B7rj93feZ6U2Q1f5yi8zGOTIzbdo6hK17+7vXp
VhDoXoivyRISwbDb42610QpEUMSOLBygbC20IlUxzPdTrsVVyfTXittLGzOg6eupXtmkmx2uN2Js
EUSERT2jb5xRiECdUUX7vUBAMZ9Kup8xSWkJF3CrZmIWgmRGmUrGBrCxXbQAr+MFFJVfd/Bl8/pY
lg1ItztV17sa/nNh9Ngbrs/0QW7Ma7/Mf6YDXfnf/y9tQi6oU2cffOBo2+T6G66/uwy0hTyi9Ufe
Dhjbf/69P/7K9df+8TPXp8aWSYox5LhC//mikn++sutPX5/40+/+vz79+zeUTtxsSeYmuvIfb/JP
f7OInF2U1EdivfoVzCxOf04GSEG6YGUD9zIsuRiCdPeNmtpTQusZnBT0jB6YtZdp5HXkJMcY1U5V
PlOBItyrhJgjO4zrk9YNTJUS5vhtsOvDfh23KdRbdCtVAcoLxIrnu9qPvtZ/2VaYHXoiawlHYKlf
s3Kh4pRU2ZAKNNumJ8bMUvhUnm5ujhBgYBD1brP1mX1oNq2Apq1pvLlPLMCKczJwSnMrHemsrq+D
NvG9MugrzEoM6/u8RvjpUItYI1CDBoZHnv0kGFNb15C0E9YCXpcQJk6LzsMuj7rILp5amwFCFUIG
MVBS9HTJPBbdzLtb/IpRagX7ajQugjgglrfNakx1hAhRvEu5BAP8NIgxyWHwGNRluh8hp3LwcxXd
fUpA9qoixeE8GgyWOiaYhsmYrlvU4GngHvpinDw/wbRFDoaiAVDOHFpAcRRaZbgfE0JJp9Tq+4LZ
oh/fhf6ckh7rIqEx2m8ZJCSVx5XyhGsci3DokJ/6iNEb/xA4GEB05b4myCpb5iBeEEQ4iDoUPXlD
8570pi5JN3XefOpqk6Rpy6BRMtFPkvuGkGM0ASUa6hC/ro8aVDBcO1ryQ0nzh0g6zLMNzTRrMnbS
RjseFggDirse6L2n0uoVlwFhFw6ck7oNgpvKoU9KVj2hVkYzA+Tg/KBZxbivFLVDwAw2aaP6qAbt
zJyg7tunSmddbFCZtjkMk6mJVgyDz0NinAjlkujHunjdOsWt1prVZpD+nSasz7xa+ra8HI1dmOaI
0Mg3J4Y7zTHGJH7+S6URseADxvGg0m7DnB4alzOYQpHGZ5KKcwBlxNR7wkAb2gEVEpipDMQqT4w3
vTV/2om2ywPMFfzXW9oBHDDhfJ9p9qW36/Ge3qMIWKwlEgWYLRX0XXg0Fc2Qg2bpE66pJNkbDlVQ
7mpH5V8Sq5cPbSp+SYGLP0qfyXREQWbn6HYJzSJ80nPb+TXcaYFBmTCLeGcli67Xbr8YBi6F36Ct
nYparwXjmZpdui7JDVvBXJ4ZrrBmJTqoiZDANrnSPcZYYl0k6ivo6/CloL3l+y4hTEO0qQbAbT59
3Y2f+Qc9ifY0M59FZfnEVLg3mmtqtDoL+WwU7SnNXDRwDidRKxuw1Vly15uhs2tL/7YJo/pgWTnn
kSI70BK41TFhjU3/XqX1h17yCrISEWzmP5SFcd+EI6Ufn3evrYESxzdmN30bCSkxdYRPQDS08LTQ
QE2DDiuJkIHH0n8LI0TVc67D1AkzFp14gNvQvy1mm14vxwf0CO2Lcg1Fhb4nvYkatztaKOwGjD1N
DVKJ0/nGHKDxlVoWoKnNqs/Mpm3QQEj0TBv4noW+zaC1h/glaTZqtoZL1taoDGOEMny2CJjbUCP1
DNy7MBDdTvmxVVFwr8gzpqb2+RQI+CZr/MOJXR01TI7+UiTPkxV12yahDDdCJc996H+1tNA6Q4LE
EMi7RhI2bqouvicpEHzgbOKe9TuO7rHvkcVM5NbRmZIBoql+8DdyHsW6VO3w1BUDY8vhqWqIzCB3
5acgCnpV0SzYtBLN70ieLmt4filTYjQu3eJEHFx3VeOZTpushXcSi7XW3/EShScav0UxSuvDGptq
S64kO0yNEnacCgLbhxZ0HmpShBzbWdPkeogxVUADyhKUxjYhEnthAhaSWngHWXRAo7WQEJjebfzY
afdtoN9VM7owhlXP3ZxiauofhqaZSSCi9zGVBvZCPbAOg9N9xZBSabTl32MMknCow5xVmv5CQlnD
p17jQZKQMqt2OurSwdjWqU1PCCZ6JJMGj6kWDCjxQno1XsZWoAe3IrrFmjeLcj62iGtSGWS3i8iM
PVcVfXRKSijBdZad6JPeafpVgB5Z6yK2CQavVL3tWvT/hPAmh6nmi3bn5mwFEXCasvdpI4zEJ6IB
ScfxLqFvfxjI6KszBxvXGJuYhgt3r4/J+4DgVY3je2ozTNft+LYj6RBRKVYLW2Bh0mtzFUik8FM/
nbo6Tg8VOY0Z+b0G59Tc/VHmDc180MyBXb8kjh6hmSkvNkOtfI6giNpcmTNNfdvLoWqT3QIZ4VQP
HED07FjtzeOnr1fnQZ9KoDm8+xjHu6FjyXYyLMhV+GS4jTSQ6rrVHl1OViFEIFqBX5cdBhu4HWNm
bFDLY9cnZgc2XqWsp6Jpg6MbyrcohWwY18RQdQvBZlhuiOPETBHkz6EWhocwq93DZI1voQaoosnN
6WCw2kNewk1NlvRaZsgJYnRQx6TKDRLgZ08s3UO/EdtxqQF0RV1QUUc6TWFs9QXyeb0R/7x33fzj
JS7/oSF/5ZCvrw/0rWA5R/pdRg/FeNKSFMiPGnTPwVuOLvI1G1sSg4gHYPk403CakvbgELBI93cE
ElDYuekZrgaApHa3OUzErH43A7T/hovO87qkv94QlzhDwOHmuhlqDh10CjYPtDq5Tf5HYHUEN19f
lNk0w7xup+YhXPbwxOJ60MbJfGNztFBcUkRUAnQJMa5/jpj5/VjvuFw3bQxGNVHxqz8FkgRmh/oy
keeg6yjofgfKXO81yxq1iyQxS0ycV1bFsHNnpM7f02QCsgATzr7ba7xH/69yZOaKboybmjtb6xN0
9UuEzJXMmtWPfesYe1tBLHKWmzlFyKu1SzaDPiykKmCxh67EdVYX8jZUBScIW4jD1BXm4Xqv1jVx
IKukoJlBKzZYkkUq01zWYpKSg61oIcFe79mUup5N7g9Tg1MpK+MAQNs4oGPvQ9vfywqaiUgQ/QYk
NQjalSQ4h+bjNd8lN5yK8CAHKFvzPg+s86j1MtLigBIJp9A9P9Cw7KjGPJTCMA+NGddexzX0pgV6
7ynBqXJBJ8O6dFUOLQDiTepDUyBm2y6Z1k2NJVZmTy3DHPO+9P1oa5AfS4ubknfdRtqva3DP9aZb
Kgxj8BHTzyaNIb6M640ihturUxoide3kx7w3sC9pXNCgepUuQtw4QuHMDf3VPWlDxnZkPnqYl5vr
53/dNGkpkuUV7Pi4AwB6y3fAyu3vN+4IQ8VBK7CaXQ0FbkpBJEJSMenfFh2KFyIpVu4CEv69U143
pxhPeTERcdQ1zsU0h/eyxFPXz4tWMp7jZhPq4+eSasl5X+2HsTz+t8zqm3BJ2TgLYISzu6e5A3yT
aAqLnjXwyWRbJOtkrXCH6R/zd0gBEdMmXCOvhue4dp+qT+2JYGGwaIhUUWova0GYyzELYpKbV+oU
PhP7cGt8j3dMLPzn8ClD67FVE4TTVfYLiOJyUI5b2p5MEEt8SYwCiLWw1gxBoFvHgCOZhr/lC3AM
BMmGk/p8gSddD4BeN2QbQnUM+53+ON+1XwWbE7LBGwsxBIgjZoDvgsPX8BDmtG/8KZtZHPKv+kZ/
xIzGkDDDDY7wxj5FnwZVDPZUwrrZA2k/7QrtiHeqjdesnOtxiyNEWJtQfiGGAVZTAhp9Mt4fAFit
o/uOcdwNNmOEFk8anVJtg+08XkBTzmn6Cu7FCXUa4II1/liIBCmj129yaifiEi/2tzyLi/ZhHvwL
/XjWeg12LBP27o0fnlgzcFoR7/HrdOd/j3jDXwcY2O02OBnR3sLA360GTto2heTGqjyNKRZy8hPw
2bmk6L4p3tgPcMDPTCeYGp3SY/yJ47Ik6mZtWJugxlGAIxa9BcZeAA+ddlNFjLBWyOMARQ33rMQ4
byCJdx9OqC2242dABOLjT7fdtITJRify4vCiczHcWdXOVRct3f4J137/B+v8P/Iuuy+ivG3+6z+F
A8+ddeEUFPn++7/+E+GJLnWWE1KRMgCOXf4lFaGsxiFOTQOjpn4oNSQr6+SXdix2CXkpwSOU0xTd
wkYnXEZ5U7alrahOzu38xR7CuhaNXrqwXSbbMzZkAGV8FURJsX8F29DZ+/k9zM6hhKHqmdpWcwUz
dtYNW4Hk7w2iCcrAl/kXdL9NtsneoXDc4gHdlS/9Q/yYPZUvLR2HlfDqn/EBYu1b+sPC4LLtz+mB
az86TJ0dFmP9ztxOTCS26oGTGVqDHbIZ7NTIp/Htmxibpq0YVpbH0bEC84aydLZwR7Uv6hYM80g3
+2T3pGdsftb9t/2UncDxhr8wJmBoUL9wQMl5ZR+p0jyAae/xJ2JI/Zu+NfLX4cJg4aniS8dqA6uY
Zziq4TVoyPqRku0xzPon+cAu2zJ+fERsVr0isXDOxeaMUQKvLr3hlM/vgCTqXUUssnfpJ1r9jfZg
vkDB3Ljr4Of8aWPsNrfRE0E99Vm8OeY6OnV7fRdurTO+UOujKVfYp9ZY79sHMIAInrPXArIIrheU
TWvkzpgjOU4VboDPeL2K9rkE13rDETbdLQiAJ2KufwImi9Sa1YHXriJvB8wS2CcT7BAD4bFbjBdH
fArg1NfGI8NKI2Slc6JFDl18oTew2yLjO08eqwxSMXcQGchpugk25r3xnWX7ajf+oATnpTKh2spD
9T4d3Xfqyi0rtw1r852GY8hbQAvnd/mBkhCF6PoQb531v9nz/5JI8seObwvdsGxlu674S7AGIPsG
RZcYzsLpz3iWQm85x7B7PSv3jXxFsJIRtK4PbDMomzAaPeNIahbi96JV/jcv5i/ZJNcXY5BCqxzd
Ivvgr0ehjNvRrt1+OEeCXiH/Wn0f5uuJjwhEGw4brh8ePrsYOgZzsLuyvQsY4GKzfMY/Et1dX87/
z7v4N3kX5FFY5Jf89//1P7/G/wGC8f/Iu3j6Of5o/px38ff/8fe8C9f8GydUrBm2IQXFnOKX/SPv
Qrf/ZptCKEZuwiVoy/nP//h74oVp/23JdXEdpOiuoRvLl//3xAsh/+aQdWERV6M7JGLo9v9L4oW0
5F/2M4KvpCVI1hCWodumJQjXKP+UxsJQRkNZW+h7K677nd30FyTsAQYghDOFsm9tFyyO8MvHjOwJ
qFPTKe9cL5rlup/4EZESjYt+mu6ls5FO/WjK7EfdIN/TdAXvfWYt1D+5FgeM6WLAlc5laI0Ti2Cv
DjFc+n0IC2W2nhPNLlaJLpoT+pwfud7hp4LEz6V1JFfONqhhI+NgxKjCu9Lf1Q6cHzi3c56whAoZ
EdE2xrYgHyqzOct6dCD+Dj5MVdqSWmXes7pr6IHP28FJNpK6R3QtqOuZLo32FbsukPpEcAmuWaiE
At6lIbwBBk2aQmef1b6O6I2oyCjXDn3VzuheMvphs4FEyXTzraZFT4274IYURIQOY8NcDUCrI7zb
OgzqsqMG85uPirTbrrZOnYIUP+L0sRWfx8ocVE9O8aHo1XSIiBs8FgOM+kEsOP0e5QvdBGYOsfPH
ljVW4vb6uFHbJhAX/dZRlnGeyba9yYvIZTEZmLwLqzmRwDMeG820vWmcDU/YrkY+eBHcEy8b3BdI
XfJimE8zbhaQCy04WFmhup8ZKTsZZq3rZlf4IGoBG+oAiE3BRRB1nvWk+gbPiAIEIBnY3vYMUQM/
1+50NwCRF+CVVZrj311vamfS7koBSN/8zNyR+d6sWnHjpDYK0KDojnkmtuiYeEyHzKX5fMsxJh2o
hhlqkDnBpmzKwqTmFgaO2VyBzWH3XrUo3U9DrtSpBiQWaiy3UZWrkzsUTKj5PfQg+/B+rFV0jgZa
zVNHI6YNWf3XuoAJOYANsnXt1k6m7tJMUbidAjDFnZLtJa+lhWPk3Lv70DLqZ10ruNE/AnNGErJs
CGKLrKHo7wmEvDGG2H7usYLHuRa96alKj3ReCVm1m/htLunCTbq013Fjvo1FMz35ZvvS+0X/GS+K
n3G2rIfeprNKBtu4Dn3YmGNHvjuOgLPSAu1nhRp7cMbyjA8BmmbKglrXA4I/8k4+Cds8oxdraWoM
2JhrcRmR+X47VbYPhhLnagHpytDs8B1VMwtjd1snmDqoC+zHcEjiD8M3tJvBKJzLRKN8HSAN2zQD
uQFOjtIlpU+xq/ieH2Y/71dR4sgPZw72ZZ/4nz3rN0Li7pB+Ds+NQgW2zKkJMTCbtwS9fYrJ6U76
yGf0oSadQENHRAZ38JIkjoUWllgnZ3SDlywxYVvLQIfZw7PuILZGh0yPgbCzS8puelWN8Tohb75v
LJMeZ01siIMmG/FY039nPzSj9B+Tme7R6FRHqj/33IxZBPwbkX06RkCzDKA1Vt6UT6HdbWXMn04b
/EZVPPdPjl83B4SEzywPQJmmwQ9mRhXrRmu+Lwx9ug2TEFN/NgJJ4GA7VqWpDnRY0OOl7ngptGG8
5ELsOgnca2jyHuMUjw8h/ug2moz19SdUU7vorBCM9SFUa5VN6KTU+CCtdrjNo+jw+yG+y2Qb6NEx
srGVN2NevuqlmW1np8AitWxOk4CCCzRIZFmANKZP0ekBfC6S5kFiFHmecOnayfBhVw7U+yrMn5o8
PUd5E9xdt8ZgwL8eYuJMOCZGqvYnzkDRiiZ0cJqiRH/NCIV2aimfJmS1FCnui9Sp9HQ7fSwMAVZv
8VENrEosG/moHqfZrVWP6a2GYq4wu3jjBIJ5cjmik/KhKwhzODDIU5tC+fJSWjb1AvnoP0N321Vx
f+orDBC2RqU/p0l+CzoZ5h0nrpug70NKWqyjulu8BJbWXLTcyI4dl0sv86Nyo8oy2pW2eRfoffRN
/tudk+ra17jpiPJJVTC9alaO98eFfHXd9Ih2s7y6q2C5NpZ6S9mr0tBIXi0Xta/CocJgJnNAjs7N
Smf3wsFfgp+yg+KtW3PJr990AkrhmSD1Msr2V69xPAnbwNKa9S+2tswYcITt696XG9dtWJkHmv+Q
GxD73AaL6zXZ3ukr676esGL0JN6eK3RhN52bLfk0tb9j3Fi+qIIvJVNtdByj/OwXpXs3zNj1UZEE
JFIZ8TOqMVpC6fSG6qfeGDRuL6ivuwenB3th6dA0B4tztW+XO1kU6Qkv5SmpnP7eSkqNwzzuXmsJ
AjUqckKsuuh5bGqqJJU3+7KKomdRV2iYdd7R9VkGairRWBFkM2FIOgQtW9XzvbS7ByOYu+Mfjy2b
OVnaRI7oLwSft7fOcnO9N+S8nqEn+KMdE+DcCvXu9V6SjiBfZ7xNWUimgxlw9aXRjrS1bmzPiXBp
R0IwN0nQr2SIUZlLDjuC638xQAWt23fgXSzElSgXuAxiVohyP9gYDi2amQ+B/cfZIX4B4h5ih3Cr
d9M2BhKCsE2nerdHR7qZtJgL+yBZ5dTKP5U+7KW8jc+06ZKaAVmbPWicZQH8JsZGs38aMwsii4vC
NtNnxHWiqY59AioAxdZl8IkrNWLf2M2mb3vKqcGlJuXeNKv3wM22RtCL9dgnw04O9ScnYfIHKiRO
wQQAwi6610ol8W1vjT+sioDQDj6IklwfugQXdzldoj6tIa0x0zbblj9bExpkWe3BVF9qIpAhrjij
JquBsdNNU48PhpyZC9XVLz8Ce9LVulfZ2EGaFqRB65M6Ivpvc6TFU1OsZYoMzVbDd1hYcbVzYrwm
0mre6Hjd6HEnuZCmYqPskYI4KsEH4xwo3fIrQD15w9H6orVypueE2BsH64SD3Y3cF7MSX0am3bZK
Z+Dkw/q03p0y3A6G89AVgMPidPipOubZVZXhiIvsZybcL4mS28YmtrjqsEyX08+kxNUkU6BA7fgq
/fKrL2zEsXNwZKmhzMHw9InJ+ojrMgwfghkYgNygJO/Xfu9/FC71Zf7dIf5UCVAHl5n6Nuj8fqVD
sWvpQ00D7ASZSmwkUfAlErrWegbdkPZVlX5Fcf02W9Kb036bTzDAhig7+QYTjQEx+yyN16LVLz5T
36Jz3U3GFJ/wlIEhyzC9+MTklsgKykDufIGyrW/v/Bl+3qQ89qY12tgVyaUjKXJOzUxQhDBYTe1H
MjQPeqDvG6jIsWbviMAmR5MuniPGJ0eAcCm0smE6ROxF2KG5w4RZBOMNmc6PuRqeRDSDtHBIzjHj
yuPoZ9ThgF4YonDjCA5JmliVkHQiYh2zNQYB27RPFSEA2FCfC8i4rcu13jxEZXVXBVYPXLo5sX5K
IBgx0WKcNxr0OvPB9VJraBh/oxuXYAN1n+6zq+4Wia7JFChXOWrsinvLsjvSOcFkwZvENn9O3f5d
ZdWxmPOvvNXLbaNNOAAk2RL1EPMxogMSeBhKIH6y4kB0IQJRiIFocydAGngF/jdfZ7bUOLBt2y9S
REpKda+4tzF9U/CigALUt6lU9/V3yBXn1L4V+94XAhuwjS0pV64155h2mhEl6TOrrfl42lg/TllB
qxGOcOlDJpqWLm2IaodDnb6H7xLBFIkXUdk3mUBfOgY2cZhOSkIQUHMFQI1GOymgSUoP1xop5PoX
Vdhvankc03TeyNNj2h9CEvdp8k3xdyM5R2yj+d3XkF+Q0+GlefaK4N3zzc/U/2IFuEPOz0utUYiA
JSuV/+MX06d0rWurUzCVSnK24kTfEYEH04fGUGJMH70N7dWU3707fE8gnmX9rZSk51oV17KMD47i
I3fy+HfsJPcdYymcnvWHSV4Btmeou+4EdY61qE/qd5eeOiQZf+c7476K4zMF8y9z6F8jhHzKdW/8
OrjPLfDNlV2QhjG+CV+fq0YdZWOcKI2sq6qNv2LTbi4HYCExDOZka/U6XYgr7m2buSdNV5R+t2sg
cPHydeWru7BEfT20xHbls0O7Ds7XYAx3BlS1tJbvKA7uItZf10D+UI2EyvRKX+Pw2zdM5pEAJCtc
nGlb3PV9WO/07IG9ADvAfPM2wm1P1PK2bcFTknccgZWO17X/LjOIWs08f2sfzUSbNScFLahIN3EK
gYyiAZU3Mq+9TUKgyq1u55r9nU8zsWLSHwYaPLSXbmVvNgyX1bYck7NuiEjpOhNWOg0iUzZiPzXO
RhnVB5pXfZDeCPFIGM4N+/2tjGpybdHNUC2xPzZ93oNgHuOzpAU/BSq+89rwKanan2yCkK97YFk2
sXtS+mQ+pY++th/doEyessp+DUOW9ggvwtoIBzAKJJlQZamDE3BIlQGsAXT/t7LpXk00x9dDa5GH
kkwZSasbfGoNW7l9YEAVb1LxYORPCYMdEH61hGSwSOf6W3Z+ch1NXE2iHmFPQxqJnKApmy5wkaZP
nZ2BXY1rt/sS4wOCclbeIqlKtz0arrUIyfzjUzsZ/KfgJw6T3UebWuS3hjFY68bxbwecnvtIFOh/
g5SipQ1Aw3fz2ufSD9F+fHdbTx/YJx6cOCZ+218S2ByyU9LKOrYFu/hSiS+zwxNT54a/HgJkOrWN
b9AqJiAOXfNLMcDoWn8zsfF/zIqkh0npfliMblZRxbXv3UFps0IrOO87n32zy4ePfwpcdpV49/EU
btnWEgDS+g8MnNlMtPYLkcYsly1WdwOCatT5t8op76eQC7xHwrPSBvC0NPRPqGIGllcfc9DRh3QA
RGQynlE8EGwXJOs2SH45eY5qyRnOQ0mu1oQkVmNL3NdZEW3MRrKxjnCKaVkfW5eZY5qTZs+15H9u
X+60A/c1w4i3udyPP7s+uhcX5D+/d7mZiuTIbqzZXf60JfisShbsyP/9kJcfipCKEG/a9eUhL3cN
ACDGxmM+5LPQhnZUnoQ3qau0oLssh52yYWe21Q00BkRkw3dcUMx2k/hFw+OcHBSqUBzV3YFR+i0T
4gP2IqhB4CZL7f5ykv4TlcK3l07fjQ0sSGP6VYF9sIfhe87g6VRV/MQidsL/1wTkEKHjxq1igReb
pfUNPJk9ZQwt2jxXE/as/mueccbkaKSuese8bmp3LZOyRMxGe9vrkOBiSIAlV3VLc5kv/TIHv3w3
56GP6YI0R0t7eq+ZnV9+ePkSd10BO855JjcUnY+VfBRx7mKayPdI8xu2q95VPsKfx+UKaaAKmE7I
SKBvKBQzbj2yXPtaEdvF7Zo9Pkk5+6zLMaCYzFLQJNCwqmA9002aAvQEqGtIVHSozmareM3lDMnx
og+YTQhEcfo++zFuZTuyTqK3zT9frP/9zqX/RykVcRKPRXbyeys7TAsGxEof8wJpnbJvFrqI5dKD
E4+dFb3kA6jyrEB+B3LLITpdhc9eMu4ZQDoWJAp3PaC7GGyxsYzyiFNi16fzmeERMzppXUdGs5EO
CCziYZOq3yVjw35mncdsejg22KRA6LJOYYV8W6HMKyRbfS+575dB+aQZFnqbLjDeGzNiZfBKPBHB
Vz35B9SAAHvLG8ehnCUyxAvye6RGJ6+EjNzcj5E+12UDiQUFC8QwUxjvXTis6f1R4sO5rrBT6/jd
nMXZbqCIqTlCIA28Ugh0vKkUd36JqjJ+KNEu7fG03AQjbXackO6cb2clT/3WJzMXr3d9LUW6K8aW
cR5EqMm38Oykt1k0NmDcAX+25bDr2VBDw0H9rzyOYKQUT5WmcVnlR4ddlJ8/TRMRI9IKX/G6YY5I
2V+Mx8C6lV47gOHoSI5gQNKmCEqTOr+z0oMtcNdKu/7J6mkVIO3wJ1+dcEcdHZeOgF+y+RmDCsoz
pJ+RqsXxq4NVjhPq674+oGSCVA24tdPXTRE+V7WLwF9mt2gvMZ3Xt5MsQe/ItykMGTMiTWJpOmK8
1g5Gqk7V3ip2YkBUCA9mTTJCOVNfqnQ7VMVrqP3NaELZy5NFBxcnT7Xc6QLcdk+2FU0q4gB8pa/q
9hEJgg9yrLNWrRvZV9B/nmOHi7fs24h50VtM28FHx8yOiRGy+i0rD3oQAW9pkv5Oq8Jf07ilM4mJ
2hrOMsvfx1C3R/wH7roEsYRKYt+5cbwqapx1VRh/YX3UgGupHu0aagbLWI4vPc3AkCNIe0ohO3qI
UegRDb+aBVPa5d+Dq15RUWCgnn93QUPgp5FVW8ciUBlx26GYH3MLc0YgtIGuDB+NMJ6xIwRrGRML
MWkL0JADTnCX58lD4YlbjJVAEKf7HjnNwex+San2RveqPcJ3QCEMujmIXD6kJekRAhvuYGKDyZsE
Nljv/LSGfTbw8FYNFoZmuqJCP+chlsgZUzE9lBuV99/NnACivLPN5jWvJMF2NYBsUeJbG1yuaA5o
7n5g6t2H0Zuuq98m/i5bGdej1Ldh9OJzItp4ATEQwIX1w3sT3SMpIfnWJRKhUeJVgvR0xvIxQi6l
iKXz8wxBRr5SrfdYpC2OyeojaybwOkloQrAGrNRl+i2WQbyrZ/kZpohk0aqiT3CqpzjOHnHw/MRc
KKy5+SElC+Vxd58LrjmeeT2q0KOF+TknaLu4KJhm8eMH5rnT9XHyvPcJn4meA/aY7VpJSGZ1Re+/
NyvC3RCaehm2URB31lsrx3QfzPMTmplHEv3woG84u54rMdznvv9eh0Dz0Jf2NPLhJnl0zTDo7IPp
WRedv42m6lgupSrS+p/OIJ3T0gwJQ/u5ZQnQkXkrA0yLgimqSVRTNXtAfNgKpnN0Zunb0m27zwEW
Gc5v6B5ESWOWzaw327zRVG/uVN5U83Doxuge3+iDKynKZjrFmraHQ5TNkN3JaiCMMYFSS960cuCw
BfKcmGK8SmzvsUldkAnTwbEHLNQI4eVgvg0iIC8JxaifWERuYLSKwO4MjcX0PuffrXKQfSJL6YdM
VND5xo0oeOZqvF/eYl3UT0EekO7KFSEjN8Lq4t8G+7L1VDMnLvkX4rd0Nukpq3LdTeZEnFXwbI0w
al1uLEaEdm65euIMOTg48v3kd6+c6SyTGKigY/zKk/zNTvxlaxXAzofBGGFCJuyhrOB1FMnt5UTq
gBYZ9Q/Fx3OReBWZHzkhdnAOGv+ucUG3DlNAt90g2tETJvsPzNCTGF89l3/Kwr8NvJLNogvvGVn3
2TLZF7nZNeMxHqtH9MkRw4pOGDPTrl2sxWeIq83M4rtkMD9zD+m6Dpq7yOw479Wwmaqas9LiDWxT
OtjLdrsicVBUkXnt1tiszSy44dM/9GUJAD+iHYJBCnUXk2W9uKwj30EB2wIH81zIMc6z07jvo4Py
yDOfw5gGRz/8UOO+6PzRgYm0TSYoHajE1hxb2PXtAeGsG7Ou4K1Z6zGOqCOnY9hiWGPTB6rBFUj9
/G02Auiref5c9wSrasmCalmfhY/wUw1YS5zw7Gj9POTjqlBIJ+cGX1en8I0qcbLyeUaSwEY7WDgs
enJouVKXKppPwodqaTJ0m0HBN9UWxRmjQzS3dOjMt9n8KAbIfIxg0IIgXwqWK2QDHGrsP1wbfaI/
xBu36M1rfH8oE/wCjmXLyxvxB3Ad7dYjTjCWMhgk0KtIPZuxWXTKg9hEUKYnt66GrNM6eHfIOyck
IaaaMFPQWHUXm7skRrxsxO4GvNXSes38Yxf7WDU9cGFJ/Nxqm6jGtt22HXEXxPXY0C10A54LkNjE
ORfdenlwryy6pJ392DXja20HN33ELCNvjF90bB2BK3QEJrYvAHrAP0tYZ1nQkgQcazztkxmSCdu8
H5TceEV69qzM+VbTCD2181gIBgDi9NcDIB6ftO3ha08zzXSUy7b1hluHJTtPvkYIgLLw+ODiLNug
OOoj03tAk9z129iqXmIJ3KjjBfQxihNcZ/SQAg2VoMJH6/hrHXCIm9Uy3ewjQMcFAGa0+uSHEBc2
Ws8R8jkqIWMd6XlJCJt+RmzqWDdhpODdFkFikTsCAyQMt6K0qxuz0y9mwP5Jq1vS9/h4SR2gnzSh
2Daq2F5rPEjsUzBgtNmzN2O2giOb7rS88dxmPPUCDkAeVeZ1XBRsH6IwfhE18KlmwIHKhA27hfqQ
s9usImLaPUJ/yhHXB0gj3rgYgdaMht3nU4JIQo6nxQZLBVeJMT6JrD5jY32Ig4oNWhYDOAnIIbUY
Jy1Uy2KkidV/+7XYMVd5zczUukL5+zwOGbD5RtCFJ0XMcesDsJcZy+R0M1XquzQaZ2soSBj0+c36
xeyYS7uJRzMvST7r06gK9Ie92BkgvZ301i1QDGWT/41QkP4/c72SdrVhLFeAQjKCHqDfky6Kz66F
ZoBgL1uiGwGYUZSDyhl5x9uo/yg14GBk64GJj7qztSDCS2wQF96zoX2KwwH7ig++HyWKXaJX6wTw
7wI7XNhB6ujH9l2Bi4BhByUpHiUwTOSH5mTeOgwKnRDNVOxz5bON7LwolfsxljTV003GNAX2KUs6
JXu9Vx5Ws7pd9Kg5Ye6zokZ3CFHoF6OJ+zUsgjHtQYLShIKGwnTXqQvLr1fpV8PIbAV26snL2TZb
dAJWbWlwZacJyDOjVwcUyZhrPRrq3QljQkFsCmMRWpvA8xPkqfNLZBCdU2ggH4M/JKQ2+dNai/G3
9rjLKaw7CIzIqMZjxORlTWOMe8eHztEoj2NkBnF1woG1rxd2Tuj6pDqY4CUKG7KnheKQlvvDpIJw
PZkkKNUNQeWW78KRT8QiKqCYdF5Dz76XI5msYUKX0DfxKnrlWxUlRBa96FSX67gC3pT35PPYJNqW
XrOVlqa2ffJqywMaBwOkWIJzO2ubMNZ3b8KcM5nJE6nmnkE4QCTFNrR7e6ux161qt51Yf0xSj8lN
iUcW2sDZtlXFJRs7b5EfsmnCzE8OV5HP+SaX7mEIWOLSsj1QS99XmmFPOsRnw2bakOTjIckCZnS5
OES5Oe9nnzLEhZzkEVc/BircGWTz4atItqWiRJDtuPV7Dac86eBlYwrmpDN+Va13TJowI/kIl3h1
EhFhLTBW8LC3vrmREzDJPu8xeGUgevoqUNupmz7Ro89nnGZrpmf5WhQPSTSCBzS8c6hR3UWkwDE0
2lRVml2XYfIY6oHCA60x7Vm6dtDzrhjV7pM426ZMJxGY6Qf2sahTRUAoA5PavvTyY19Wuzk5Kqu8
c0oGCzX7bBLh84ehj4JXUKn0cKraMb7ozm3mzt3lvbUyJ5YZGajbEP3X2kj7ZMfzfcR9zVWzx3bs
kdg6yrra2n35KeCcVSqN1nPscY017G4z0RGRUXrjlNaRJfShJmyhh0CzdjryGkaJBDp1qTfBuoL2
9TTNNu83+h+SQDVhXTjO/Y3JGoXLAUMT4AdmLPVxYB4ZeeZnaUTqpGvjtsH9CDDy2Z8ISA7DPLuF
7OZAjKn5l/ZRFcUHtiUnA9op8wPaIUgjDlkDDBtCwCoVxd2kCdDxkiX3ZUlZVnf4YBl1YFM0LQ/O
e98kJBKB79PkNPNJz5s5ix9tn4yYJir1Lk9qce9jgb9yDJswoeqhh83JtmOBN/b2M5SV7SxRqEmG
jofeBJrfBsNmpue/FRhy1mE53+XGjYS6s+O4O9uZcYOoAOXHiJJx7ulLsIdDvJMAZcDV18Tps/+L
hv4pN14GxOx2xXZviBwX5S5Lj/i2B0CCncpfMmDhSy+IiYP+EGy+XIiRV8gb7vu+qok54pPE3Uzl
6hfuRrroyplGv/aWz/ittLfTXC+xcPM+ner7fiJfCFdpuc6KbgQj7fr0kfybOJDgWQXVHhkz56LN
vRsj805RSgCOY2e01jTRzqBoppqQGVGENCrOArIX3UF2Ih2h3a61yixNqEvng3cmmpPJh7xZgJCD
BvHhg0ooCmtVMFwm3tLt1bqz6GSz3J7wJkD8Uf2nW0njypFNubb7X1zbCRYqzS9T+Q1osxTYmS1g
VQf6XOx86Mb4i/ahUSr2vNS/GdHXQV6Rr0oZqxO2VDTlGxu2GzPLEgIWs9EgkwiXM67YDgretqfx
7bgB63MItMAuc481uziNNXGHmW4E7KNiLz31E5kpba7sR1atv675RPzetYmaTECfe+giyq0Xy88p
GW4DB0sKPOhwwiPvJ/1zV6WPqaS9GQ9gzOfheeK/sfrufUo+OqerNzk6lE2MaSR20a0CHUKAPgkO
9X5YPqb0obMLd1eg/zFNfRcGwbrkU2O7X+BMHIkEm+N811ceaV5V9mXFTHkEdtkwHPfIJt4043fS
BLkQBY36mEFfU0kLb/b2eQSxHR/DD4Oql7nfcinn+enagt7XL545ntXkh9twol039AWZIRX8ryT/
cCfb4sppnQJLfIUuyueR2p/61n/q3V3c2+62SgdS35qbIOhcQgKA2sN13IQ0cVdDZamdn6mvDHMR
m08q4Fx4zb1u5CnxnGBTdNm28UhQyk3rsev2PVMVBoXkk+QxUIu6RLxvUH+CGaLhZKXrTNUt2vxp
LelowNAt3l1/gZ8uy5Ifj1z3g2PKOo5qO93VRa82BiumM7KfrF1SiKtCfTOKI//WRngVYUHo6dOV
U5AfIwwj7rgEgTLsoqMpV27PAcdDc2VIldy1J9dr6HTI4NGIcwfxhfpC2sUmKofOZ7kTkGfbVqh5
XNSslrGrEopN03yZhfHVRqM8qro6tFDHHvxr/8kc4/KkIh+eburS74weXQytearuKgxfkW4wACfr
cIzHm3EmlGHZcamsRW+HeXZyyTMWzTmci/5cdard+XYtVokfEVSx4GEaVb06vhC/sP09tLbzCbX4
V1SY4U6mEyHyK86IB4cG684GmXVCGkUQ6EzBWZWdgxmUC2Qm/RVtJvB7HijHyPFBXL+CXR4PII6q
o3CaT3gwzbHAkKFDHK+1DXTcosSsNA2fuoVR13YgJCNnF2PAwV1TR5umAUVu5DfhZOC97afp1vTS
6zzq2mOYtOLgzuKWxgE97HQm42SdNlyMRaybfSdN1MHJIDYdHfqVyvBBRoOiwB7UNaDn8CsuGLGN
TU0iRLDDqZ7vQuZLa2EZG401AGc3tgRMnYYRsWbZHAZ+j7x7ch/NKrQfZF4dgqGVuzEyHxNmUftR
lBGlaXisHNfclTjYegb7R9MPzoYHWF+M5rNJh9CRPUbxUEA8wK91tGz/I61pO06tzLdT4TA8zGAZ
mj27lo60Cak7zne49ei7wG+J5MWcFSptv/tQuQzI1MlXJX5fSKB0yELCWzN7VCtzsb6zEV6CpAJ1
QAciuJS8wyyrV8VQGltm7+2qThgD8R0xGInAOw7QOcRpOOv8o8dvdWvqfjMUeAyd7CUP8/sktz+d
3N10dQH2Iu8xLpGZ0gRbHQ8PQF4XRS1oWOOy+zXWsF6+urZ7NRqQTAn5o8BWoWKAAd41rMuibr/c
qKAwDTxCNLv6dugsVsr+OFQ1VvMmOnCdYjdV4lBJDa6+NtK+IgixQbHj/Ep8cHYySd7qinW5oF2d
GASj5io7FhzUe9uXR4Ey6WA31NZDNeJP33g25dMUze8QpYguYOwKCXEjKqYYSfcrtNqE/KHuTVkt
oVC08FZUyN9DW0OQUCVYdMgq6wDoA/dTIGvMhBsPyq/B8ToPWiG6xTIoWl6sBYgoAo/H64dN1Hun
mouNV8mZ7rB4FVT3a6/vn0TUdrjsaRPLKqnXuuqeimRxwihiY8vQsddOjIMJmgbXliw8Tk4pgEvF
z/C24MRX8GJqy+5X7UzcgYi58qElaTaRPX20HTl32VgjlPLuqlbInRvMzjZn7rBCuPKSJZSAw1y+
wNktabLreZ171U0vGnq8Fpgxvx6eBPyzfbMuSA0kRtdHhqBgjDCiOsQBENB+K+PTBakiFsTK5Tv6
KYg1F/jK//8+68KM+fuLFyjL3z+pKYVWbhN35clMSzJXlke8/E7dLISay236+Jgg/z7jH8bL5XYy
xfzo8gf/8e3fx//zE4gEyvIP/89X8edF/nlG1jsYCP95TyTDdO01UucnF5Lmn9d4efY/L+TybPDM
K7i8//v+EGtACXF5xiZz5/bP+/fnwS/3Xr78/Z+EN7acDxykh6B/j1zc0j7gjUNZjNahM3GQmj6B
OJfvQrQPf777e58/z5Du/t5OEVnRVfvf37x8Fy1X6r/3qTBfjWEq95f7/zzC5ad//vjvc/39u38e
xjEWWY8ZmSvTpY++SbQJoWCKbv++kMYymEBcHus/vq0UxyopBLyey4OXbQl8fXSe/zBcegiTW1+L
2wt65fLlgl6JF5flP/f9vXn5ruy8ay8rg+0/91/+/nLf5UH+3pypQtn7ED9++enfH/x9sr/3XX7l
D3bmvz3W5b5/HuZyM+gglZmK5E86ILu/j/cfyJrL05W6xgn8z8P8+aX/9rCXv8nm4BgostcudB5V
UpaZ0iCeZyH2eGHCGG358s9NcaH4/PPjQcDY8rdpsHRcBI7nyx/9/fLPfaLqiaQZpbP6+wz/PM3f
v/3nqf7b75kBrD5Unf/zatEXNiTEzpe7L38g64EZ4D8P+h8//+dJLjf//bEREMgyER/+X9+C//a6
/uvDXH7x72u9/M7lvhgF2Wbw7G+daLlC54uM8EL0KoeO0YdZ2G13F3VQPf5cLgb7xYDXEs7n2Kqf
L9eFihbeMU6r6iDtzItZwek+FBuLwANaimzZXNtYFrEMLIX5QXBBtWP6254mZEgnTNPtiW5dK9li
u/WmNzOifYv6xsponQm/eBJhK/bBgswb+6dGJ7QcDVqaXkmwJyiQHeqFaFuH/a0yq7Mzs3CEmppZ
FdPdVPdfYDPXGXgrRGmEygDJWXqAcK7yaVoLv0GRZolwV5jiK8jHJ7MOMD42iCKKEdfswuiYTNCT
VkGVFGXnogJV3oICxD1Tx9cuKqhztMxhKlsxBSluChMtAENsAESQGE+CUpgper2RWQekBEzvKABD
eMMs7qXvWvsZmLntsl0dvVdKE7Y2HSiDAZwGbTDyT5JuqcSYgfcFW33e0zVARzo26a20TPKMgLtv
QqNjlks/BlMLQv/52Zb5oazrMypdDLJKksbUHKtqyrcUUMnGYW2nQrmOIyZSaUzbjR17tVblYYr1
NV0J9hgpbUBDLDTz1LwSNlOAsJPJdmh475yOCCc/jp8iZohzjaPTCH0ApGzMSU24zfrxR3m8MX4f
vDFTZzzaB9fRlKUAkHicMhVHs67HHbOza6sXkOtt8jymNn5t+p80pIAUgopgnB2fkIgrz6i7fWcx
/jZaf5dIl3da0k6vQTJtqI1fqCXHrWpEReij+vKSO/i5ZH2itYXZTit5ZxvT9GAZcHr1YFCZA1f1
wuxd9UG8YXxf7GuDBkGt4xb7tTnsZEdcNBqNjSUXBDu6xn3m349J0BLuyYseZzSfEVaAoyj5oOut
HXsQQtmGXfnAnhkbcC51Fjv72PjpwHOv2/G8HEFW6nbnPJ6/GWFTJivGA4187wwvvKks/bspLLKX
Of3AezEHHckFQNSLSVMKqA4h7hrGFMO6xRsiFcG5OfItW2bGbs5IIHA7EJk0ZBfqdvcaJkSAuy5p
QyXCq6nAdu3zXC5KsnXZzQArxx4chnbQ0RkQh1V4P5nksTb+Z52XcCtF9DH1xrbzgaENJnWZaZ/p
JwB6K7FyBfGXsShfq5GQQ3OcfwXNhOVb7k3j2wtKxCeJnRxsk+igIBX3cxeSIjLl6zDunybTx58W
XGuf6hs6EQy4Hoiqkf3OGlNv54bCmMZjvTX8l3ipoJ20CHFJgRKTfUkvxKiuF2LdCvAITXHTvI1G
uhMF01ctPpxmSQuawLXr9lFlzTNiesz1dCrdoH4zu/6GGVqx8u1um3f9SyVCoLAqpTMeioImDQHA
szmSXRBVIfIpxh2pF+8daQjqZPPBTeWLkdIUxbaW5+yRVAFArEzro+2TnCFMvTdtBJd5Pr1GQf8R
Rg0x0wlR3POv2coGZGrxb5EQr6isZ7+Jn3vcB6cy6cztcArMrXD74KMbNSCGiP4rYry0oiB3Q+un
JNO4E+5bOjg36DJf+zy4lha/VpjD2Rbo76BzpZseSUtXK7it9JvMctplcexeJXMZ76dPt9/1Yf6U
lfrd1KTMiW66k6mxHiBWxi6dREwSXLslg7AGrolZahqsLTk4HBMktmnUcenHBbrV1ghhsFkc6hEL
FjatZtWxR4RXmXsefh9VnYANtYUT3qNG6TYDSNTVMkJ2x2INUpgLAQA0NHi/hkjDLwow+Cr4d1dK
Fa+1A7fV6aZ1PmbwxjLANm4raMiMTMRQ2W+Ukb+4qXXfj0tz+rV3mfo2UMlchSAisb4qI/sqEmJA
G5suR4vKXTjEMnoFjhlNuQYWHnQlQho/Z6oVT9EvE5XCWKDrHKbqUaTNTbOkEZbTda1pdCoaVtbA
CyY8LVBY76D5tpvRcOlrivqWudVVUsFJtL2IfWs0HiqTRaEg7MmFQtvgF3Y6N4JZdmiZqnvKwzyU
VzdFRmPL9g5N436opN5Uo7yDz1qsCRjYxyDMr6IQjKgeiExw/eHYMVmP3BJWHqvuRtspuvahz9au
wewGcR8huk45rkPb+A0x7ToOCQCwE5vJwIBGyXN3TL2fpDnvvK4AYyutnTMP5ywun6HGQprPEaLH
yEOmJn9LHA4zo/oViCo99vBIfRhhzQMa4KfCyV+mmWAG2aqnuJ1/V6P7alXoamgNF26zdaPxPPuk
7tJwNRVSVtN1z1WNjKaCUkBzbQGpwBqEZ3aVuLsB0h1tyF3yxtT+PYjyJ7fW1yPJjakYELjmeyXz
twxyJQ5ttbU0tYFNHvq8oMPxuYmWplZWW3cJQCe75fzEn+3ke3bdqA9zZn3J4CKxryYSzJ33qRvf
I7UgWHMkoX5FmyBh4ltkvwcvebab8a1v5u+UIW0f2bu5Tw5aFk/MV5nIieqhxlWqE5AQfWbyxY4f
JdznXTUn/SYzoc4VGF5lEH0oXx2A4tybdDc3JQikq6HzvpVU87pjhb3SHRKGUjJ+EsgtDDkQlizK
NSBoNOjlfRaRj24ijNhgitqNbnB4K1S6NMj8QzUypsekFq2MiQTTOGFtNqxTk2v2yyGCdulZ+0VH
3dQhYDIvO3XOb1FgPBLDL5CF+iDq16TOwMmTLhO0xokr32PShvWV1h5vfXRj1pQJjrXrUuD5VbhV
e0ULWfG2cJFAKpFguboaGBO+x3AWV9qrbxJ/US90akNIhrseg+usqsgJAqzAUAiTCmfv4IffeT4e
q2wgQmVsX1GFXFtBd6eJ/AV3dl930btTICaA0loCacnfvAD4zYzZE6YkTS1b0hueOTaAGLlXXMRe
m9Yk3rUbN74trjkldxLCzRLpGlbFDd4A1DaYgfDMcLroV7ejLTfnwFJUVN3mKQ0SXD68mxI9p11E
T5Wbf9eLcaXociJpA/2c0IjftzFTFQQ9Hq4FPAbozsuoJ1TJiK/QML5jgwF6p62tWzRbT/Vnuw3O
XVUTfhuipc+hgDWM1m0DXQEW6iJDnepHnnFlz+Ase5s32eNt9DwcBEDooOpbHknIeNjpszBZLR7R
U9ccc4iZ0FBfOapNHjqyyEO3e2KBo5K8D77IICB6i0gxSErOnqimJ0NO7OYC/Y7mF4i9kWCX1e+t
CrZR7zPVAEtjBkjmcpo0UH8IAa8aEoQMTh6KsAZNYBMxPmPWhyC1yPYFAT4HYFWvHkV9zQqu+xod
OLXxAghOq57FMLmW+LH6aACKk3K4NMmDyeVnrTTnWhhmjAmb6yipfjyV0B43GZdn9nOo/BsEJ5/m
iCplJrF2ApGJbt7fMu4966g5uRSLEU22PohuKEGu0pYokCR7odZ+8V27JvLCRB9tjb/pSjFs8fvx
xg9YasgtzHz9ERE4kHruvUEGBpytBuk2QMp6WJEPI26dvmDa5ObZlfSpwdyFihwlP/02kB0RC2Z7
xdwdCtc4PDtLuptFsMxUGKytHvtgV99hQ2XYa2R3Nr1xZq6ftMTKHWO226aZmWLOcU9oxpUN6m5t
+uUzCqJPdsrk1WQNsleTib/HQWP8WKH1kVTZIXSZDiYxuDBJWJYgRjFGTAwyEZgb0TVgMPxVgCkn
nZ1zq4OnwtDfjHbsQF4nY7hB8r6ecEpfYTXaQA8mnnVJlyubt7FNj7qEhmMvhOH6vZHk0IwBojFR
xc+1RDI61uEzRGASukRE3YkpH60sBnAfLYcAIYA4hfHKDChrImDY+Uh1EV/BcV5JIgm30p6eLIF5
KeUMjHmHgeRFi+Ts20FQss7h7rBHjE0XJcj4Po9H5j7PucdZCvS22RQm75Mc5E00QtLDyrxskizK
MXVWmfN/2DuPHcmZNMu+ULNAGo1q61qFh5YbIlRSa6NRPH0fZhfQhULPDGbfmwTy/yMy3MNJ4yfu
PffVgDEgsZEhV9Vvojsb1s41R9YAjvEoK7nTknaMQwpQkunjA51e/MW7O8DSyzIONoMwtLh717H9
JVxj2oVCP5pkDk+KNMopyvN10lIROgFXfwUMfEthEnGHZBRUNg8LJH1VZv+xWVes3LH/Zan999wk
SdoR60mY9wnq+lXcwJkM2N0boK5I3RKfju//JuyXsApWR1sMBz2JgM2D9dA4UBRrQjnWgY11Lquc
5RuITCFJFgEW0S0Zi3FBhjKiSM8i2S5Cz7u2AiQ8iDveUqs5tqE6GwgUyWyT2Kbq5zQvb2LTPekW
VlJF/TyogB28JciuyBfLX7oB3T1fGQW81fJnQpJUF+QmsrDCJ9b19145vHvdAPddHWaW2q6wPtB3
OpvahsZTzs0qHFtsffPAQoCLp5aPOvPue5ahK0KUbjSOJYMdJWFIwXvqoD9B//QUqodemixCad1X
ZeuT1OeFG5ZKN7kjL9Ji85lFauvOpG21pndb03VowBIQuMy7QA7PQhvPZtCXuyieHnC46Q1og/sC
+pPWaXik1XrzgwefWTsik8JbleyR14pIE2LuwKl6+JLSJR94cE7Ixla67ffKi9EP4XrOnxscoCcz
DQ9ck+u2ju3tmFp0YsDVVvgNyq0hXCbPpy7CdGl1+PyiZIZahPe09LZDY74ZeX4iRkXsw3HaVyPp
AzrH9NJ4PZIqMkiabjM59pH6Ak84BcYAsJeqku5ruDWzI5W0cyS9bh3rJEAho11+jEvaTWDg+wje
ysZGg+enP5MXv8Uq3k4ThmRDA+hMA4HoanqtZJJvQ7HPwZCsSg2KscPV4qas9mT/lpVs2EO2nZsw
5VML3IVSGwy4HS0snN6BL0sX8ZWbPcPIp3atELTWAyWHdtWazJV6xRKAEBkvOMnqpw4BMWVxfVVR
vLOJJcT0Op7rTHwBgiDtmawLh/k4w5DvZJieM1RsO6MKglXDHU9Yt0dvGHArDUN3LaddQBjMNCUR
Wk/VsPmKWIVW4cLy38pc14QTuSwGAOAS9vNThfnF9NA00YKRURU6hBEk3SEeKwINqbNJhBY/g42p
I3+22F3vEb59eKhZvHlkfhIUx8yufyp2QDuvyn8IXP2koh52jYivc4RQteGPdbfs7835to0B8d6N
PE25Fa84lT/JetkJR/8ByXINA3xeCWeUBb6rWIILrPE8taTazQ1dfGW3t7qV6MrY/nlsr7JA7I1l
FB7X0yV3zCW0jPSZBAEjROAli2Z44R5FDWIRu85x6G5bEFp836qYe6IY0/ho5eYzHlRjk7D9e5EC
7cjQhPcq/gnG18a3X9HPPHkFsVE91BWw0OCtgQOuEHWgSEJL6dEtUPByb6LZrZp907o7+910Bf4P
+2Usepi0SftQ8ctblYN9b+TZtFHSftNwP6xo0JsZrRafTBBdsBA8RbML35ECXUYk83I6UQG4XFl8
HALNWdPbhN1VuB61uAvi6L7+5eBdQh6Hxr6Msb7PJZ2a2wp0O0ODhMB8i9sOBJiork4+PI3oFHZT
nNylnr7YAToyn52sZA27oQm8DNi8x8l+tD6RUn96OJc7kwszc1682H0UbrnBn38Tk+iWKSwo+XTq
Wu6WCOu0Px4623zrlfNleEhCeF9HTFVL9CbDmJTnvzcn9soU+tj016xxbzoOgEAmxbpV1nu4NK++
EV1meGcEll4yAULY0N133YyLVuAl72HMMSEdWP5ReJvkdxYhVwtVTF9WAYBW3FRkLJyqUH2VUt/X
cU/y0hKp3faPXi7PiCy6NUsKaiqk9j4bS16YYWxkkf5SAFgsZYQCK1x9x8T4pE52avEWm5nzExMW
tGPHSEhTboESTvZiqq+Zm43rtsmPtR7xk5jEq1fOZ2Z1p1awiQ2cZJtm+G9TZX/FYXnfJs6Wl3Du
41sSZK7dPFxKA/pN5iLdSMBfDPZDqAzcGeGfuTSexOJZw7HzZGQfGo2DMwtSRcyamkug7STt3VbW
t9erowiSR4g40ZH8sZ8lmJZfVP4xWZqcd6wqpY3TuKt4z8lwnbLhpkqTRywUn5QQn+Tlxgtod+fU
00dfky7jmzzIjSLI1vFcge0SHvLm/u+kctyPHJkbe2I0aybihGqdaUL8EWAJWnaqlyKPzqigHwp/
INTSNN7naLiYTXCKg/JGcIQDRdmrqkJiMAhUNWqbDAlc2lau/zRO/e3Y+VdY13AqRXVfGM0KCRuH
i4s7JsT84TbnuRy2IbZXl4lenln12SaUETHkqvTQkJR/g9+xMMVW+JqmqGKdHvLLPHjnZJY2a2rE
9AaQTbcph7UJkn1MV56XZLs58s55VX66svlAOn6ri9DfJlyn3CGvuB0If+oB41c3Se9He9Gma2/o
o61nlGs7na9GSM5BruHXE7/s9JB+eOQZWyeHwc/dhYpSHxyNwnzRU48+FrvlTdV28DB6DG/ANNGV
U9FxFZcExL9AkNnEeXXXxuot1mhfl0twnhqxgjOKI8PlQmGWf8Xut2ci/hZ66srk9jbsQpMuQQyc
ThZxVvU5JxZTxeK9GF3ym1VMWQvM0A/mLXRPHoxl8oh6geewyVCG4XF9oBt7VFPxVqv0m+73afCV
Onr4QewSgigEgTeHvLc6fKc86I9xTIkSMqi/GL7ctuioCDoiXw5V/KE1JGO9dLIpGRoCAyfjUnmk
kNFrvo4Fs90ZPnRbJ+UGpcVAT48QB0MNk3GZZ4eyvSkrgwUB/wAMK+ObvpcQCP0kk9A/jLNxrenK
jxGZUxFusZNOBppGo93ZU0eMd4rovp6c/dQVgN9ztMzN3ERsIjwaNT8290Vo7acJmrJj+Mjxp8CH
zG0XD8bUoamBzLH/+9f/+m9hcUi5L1nfQNZPCE8qa8GzSjm08UVFuqa/icrxzZfJDYuffud6eKqa
YDpWHpHqpu99uMyRAfkBG7B748D72c0WhWovQyZ9VrGmtXmZ87bbAxNftwPPMPI49lmiHuux+uwV
CKjE5ekzG8NRWjrYe+Efz5uAveSshhrmxnMHGTzFsYn0NX83eiLBK5vS3h2sX9zA3DRU2EUYftkp
eXeMiPwNVCUZYJGPTSRYrcux5DcnnCPL8NxAtOkfvND7jgOB+UWu0olDOOzDoz0nF1MysVKBeA2y
a48UAY/wTbP8uGTZwNiuRehv/DEE/osvIWL45UHiv1nrKb3MpvtQ1Ld1CoYBZc1jGeFwx8h0bGvJ
SNOD1B2uWs//aUfH42EIycvJ79NldRAYBWPDsT1LMxpwQdjcEUE5bXtTnXqN7rGJyHEgzndDcT1w
W9vHUsvfwHTo3uCnoBNvMuIUSNLrV5YHqNXPbLKgJox3IKRu21S/jUVHOTSm2Brt4s+QzN2NymCq
Mt42HTplOwp4wE5AWHBVbYPYfEsmKJzRH1RQ6dlsFy8CDWed+FD/jfSxGF5CG1uK9unR4gh5bIX1
e1QVKmGycv0gpXf2kOXBkNmniWm9ZgGndaaA1GWMWKBBOXvoxLJn+uJqeaXHfnLN4rUrfBKaWgwG
2gJBQegBKjmxTxYpXIoikw8R9qVnHiSTQ4ZU6DQZe2L8Jb9C8BmLGoTybLjX0SGPEGUQ3yXONruw
nem7nzOGRPKL2Dxolis64ru6hfGmRno4w4awVBIalrmuRfiWfiLhnULVbnAWQ/pZ2QysnPonS5u7
NijJTpsWd1GOZ0TIoyoUsWQRi6luZvjkedlnz5CPp01lYDZlYpYTdBKleimgxbvj4n9lWhnt+er2
zizQLA0Ceduyego/GiYsGJcMaldFtumEaRBDZZRD06MYuQ/BvACZY9jZm0YAelWTvLOui55Qt9Jp
qflZe7h68I99w8QvmfuBfRkXTGBHGQyOdoN4Dvhdm/X3TcESqCNDdu0MwI2D9CZy4Cr0zG1GAp6s
gbEmtVR9TDUWGrqpfUx4w5rlq3mjWLvjKOUQ84SHxya5KaV5G9TS3kuzbwj9qo5zk2LQyMptLCRI
voiHQxRJ0oaZt2c+loY0G1+gnMPCUM9szfj8yxnYHBPZMOlAzFaM1elbC4yv7rm19a407XY9kCVy
UR7706ZlaF/bo3FuuYphgAELVMg9aSDegqAktXCpPyvlnGd9dDJO0jypCFSf7QOeM2ipsppOslt2
QgDAV71V4Nvyspa6NndWVc9YTcZcFsYgxZl9Y6G40WizXOelyLGNeVYZrn25LgWUCGcgyVByi3a1
v9ySt/nIj8iIEwMgsaQyS2mjomsu+GtflcvvNrSUC2UvQ0PDbb8pxpfW5R03Dj9SZBjMxsjlWGMl
4/r61QkcCyk4MFyGkkTB3ZuMULiiWHTzqWzjrIPyCBJhG/KzrXra2Q1HqLVUWR67nq3rowRPI32Q
NO4r0yiMrehluWdZbMdOuQuQYcYxaRB98wnFXz0UItzqdHoFx3CptaehJqQVekqsFeXEimgGIEDY
O19k/JEFZF/Hib5qm9APzwdWzA6VwWEgghaABWNzt/4RKudXNKV3enHq+qH/ksfaP+BT0tuoqQkA
Q4O6EU1z6MtzW3IlOyGuKW4kyCz1jZwgSldjKY6ewNlJWeFwzcka6nbkfBL6qMf5py8bkiDTreM0
d3PnmjD5MZZ34SfaPb5bChdD91MIWWoJTe62ORWPawz6OrBjdvFPpUQPdbHxHrTktfRWa64575AU
SAMO7+x/x5lkp8Paa40yllpjphaZqFjpa/ei4qwsxinb8Ng+pnY4nVysOKuE1keWPcVsVBERWZNw
WiePysjNXevfCWlQGJrTix4BVHUmU+GxfVaajYg74LuLShKChgC8zpjPvProJu7UO+DhrrP/CJ3c
+XT7NME8FbUeX6WgHejxq63igOjg9NBWTnwbVbgSKgLEG2qVoUPPW2niBEo03eFN1mcEKfY/wxIz
VKeM4HVkPCmGApXIA9JMS5fhh/2sQ9rDNFcFKUnDp0Hr3sbeBDkskcciTe8NWQOhcaDbeHNNhEHA
/NrS9HxQ4xj+k4Zl2sOX0iYVizscLM6efVZWsD7zLxzlId+LucTw6YyF1z7wjlKuKnxFbe3k+9gG
4zk3m4xMhMKELdSG9l3TBUTDo0te2w18pCUhsg7OXEfl2mrw2sRqGK411izZImQZQWfF/ec0Vbc8
YVOqYHj6dZXARC3RgdS7Ka26C84ypv4B+YbmXP+kUMppFdJHYQbhOm4YvcaVA6GvYXCCga6/Ld11
UhjfzNqHDyM6sH1Fxm5IeNKs2eax/PY8+KCepDVqu2uzOHOIw5j3EVS722T5w2H6Rqaid/r7n/Cp
fGuHyUOdubzbzn8CXDAeCgTixBoB7cbSuPONALJgq6dN3XAOh7X1lJKlwXVgvnZ1PGwsIbx1ZB98
F8+YnIPXKImByrTMtCtYy9s2pJEpBtDbKdj3qiGSqnvSXj3vBQakrQamNGYS3HLJdg4WSLPn5sFF
7GNRUj7eX4tNHCUcZ6yLyp7OK6u2dtv1V137DznJlSQW4letrfaqAsI8swQkJd+PAN5QrDeaIb1t
w4khP2NGHIVfQ2/BJPVYy6e99WK7DSmw3UfdlOE+HjFYA6QPWu+2YCO2wcKOnBjlfAgmXbNitXKC
EiugZSmmrdDVWMMJ8Gv7cVcQNamT8AqU7CZy6VVoy9DB1vBijYx5jIUeOqhripzxlyMXGJvn31l2
e9/0GWMYFxLHxP5T8lyKctIkDLyZob5LQ1zjiWPrjSqLaGfk4N8ay//jORrvoXoZFUoz2VJueBMK
2w4rvm3PP3L0D60NnTX947lcoHORfzcjJA3TU9R+Bqr/corOg10/txliCsXFJbqnMevOQYvCB5/m
Fp35s5XBNfAC+S11i0/etkDLBcJeh8K7iIjkWPYvWx25xwDJz6lOx2drxsIXEdXj5BW/AE/+wA3Y
96TX4hTJd2Popxvo808QItibejj5kZEjp5tutc32wJHhe3yHAoVTZR0SI9ILtTF0ewN4LN8jyzhO
OrytOxbEHrOIzBqR6nj8m9igXovS+W3n8UaCN6BK3cRhfMaQXK64Og0EQQR0S3xa2VKdsUe5ddMY
S3fWYdjU9qFx1NGCmNQX46MxzdZNjxZI1A6PgYRYFEpcFdi/IrPBGcOKMAilYM6V8TDg90YqRtEg
emr9mFwfTjMv/xRSqQv6T057f9oZSgWbDo5yIGOuluQ+r+DyRZz1VbvvJNEiOudRDiCZNI/6I3eJ
Tyc/cTcJ4zdyeiLtsi8FUZmrX+yHhs9FJgMhCma2c+cOXC1DyDQttoaRskGz8fOJCiSIxMXGhIGN
rcOvWaNZRvjECXtKVfrM5//gfbX4JTcR8wLGtAz9u8DEd0hb5US/Yzc+dML7rXP16k/dI1sIKKSp
AWTfU+ydcZc1Ie2AtBb1DntUA8+1K8EbmXFAYlwxN7T8JltnL7TPdWN9WeEAZqlEJ7Zss0oVIXzJ
fWBhZX3Uo3vW7Wmyp73HHVSi3is4uEPXeLP75E8rcGLDsh73FaDmIcQ93/6WXvca1BHT6LK6beTO
Cnlycqbn8OsOZHLcjAAl8M4OLE+2vZ8gqTNJHI4oVJua/Ahnsblw+Px44peFpr+N5+BmRJK2If/2
Oy+ie8zC8QmGEFGh819D+U0NIIzCvbi4S7xN2RR7NTnmFtmcQ3UBsbF099YwRhfijZpd1DUP+MC2
plNx+2fy1NKURqoxMMqDHiiCRnHCYyRLf2OIa5gW1NEuDd43OEXpMsWhvKUJc6OtMQ1YIOLgzGRj
PXbl8hwk5nr0yqe4bu/s3t6MQB14GclmwEe78ZmWr1tmfkQFsnpmXb5OJhh6np1dUre5j2DdEuxU
s7EaWWKMRcqwKt83ygBQUt+q2bSgNusdrgnwahlFWd0dKuKw8K5Em6SEvKNGMnXj+SaBX70O46bc
mrUiyC89hpGJUB3FEQFD3RZ+zWtCs5iP+F00ORss3+HAUfQDgCBTFwZkClghiIxkY0zi01XNrTTV
oQjyaass6t1c4Q6hrjbWZU6GcDjcqcj+quU5sjk1x4TM6kn8CdA4VNKBWKmDXxIiPxl+ycZ/YYOy
H8uIXUl2tmlK44gyYozErZeOt/GApJpEFNFbxzoi4dhiPOAW7t0oMMMxnmr3dWOe4MqANmvFazfC
u2kYmDoFmBVFHllQutdyth9DO32QnCk7nwjkrCUeuLZOIU9y6afrvmJB5oJMSlOmkVjgUiwSohnt
DTJK/uZHFDs1upgOnrGpimNSgarW1s5TiqqEYWNQjkgAjPwix/YnTPVP1rGrSOeV1TzkTd9z00xY
YSrSDNyfZHR+e11tQ0jntpnXe9MY2ZdNgAwbunY3/mIky8IeAxnDM+PWruan2PFeUm88mMI+Ysok
AkWJS0JQOXhZNDo9D0Snw2t7+YOWetuYJMK3XbvWgdw5DU9Yc/hCsn6XZ1/SXgAHBIpn+T2WMMHn
V73OYbBpQR9gdbKeg6pFjRS8xz2uczadFwNMAsm5gAKjYrw4hf+I14oBd+E/m62+9GH1v6kHv6VK
1PT/SD0QlhUQOfB/Tj24Sb7jJPos/zX44J/f9M/gA1/8Q1oi8CyCDBxfmDa5A/8MPgjMf7DrtgJH
Bo7LoMglcuCfwQfS/we2L1MEpAq4pu1Y/x18IK1/UIqYtudLywswJDr/P8EH1vJD/jXlRvi2ZdvQ
mV3J8Eia9r+l3DSjMTJ77ayzEVqPqm0qbIDaOVVsWaoh+Bp51p9A+MTMJxWGdICpt20zxedgtlDI
8rceTvqpgAwyMW+/L+LirYHbc/77N4e0eiJfYk6KOvqW+JNL0d1XhiEvcQnqdLbqfJNhcD+Jwd2i
ISvOUYaOCCd9Q+pyb5PKXFgHuymbh3HU73UOP9Nz9UNHtMKtaEskKulsLyyZ7iQ8H5HfUNzyu77r
iJiC8OomPBfCipWX2fJM64vwrFIMrrHobqVQUAdofwgXuLecXm+miZ4lcTq1yuchXs7WQzGyebRj
bZIaYJWPDQs+QL54pJOxZN4Uh6ybPFvezyYuRS907zT4WqBPzqftdOb9qGV7ThzyQEnndqtoePQK
wIBzmsOrLWjLAE9+RKZZw01glEcyLM1f4ULSF+OZ9sJglMKeeWLf9VhEpAA2fnBhzh+D5s6KY6gN
SI0Nh6Kybe/qTxrzBu6rtbTS+OJLfVvjrmjha4HWMjQH07irZVT+ThaSsn7ogkd/RoElBNogZAIY
flOTkEk2dpikCwRleATIANAXV7mPaH3CvWCxta5dq7wtq3ydeYV7GYlkIgAcD2w3nsrYdni0an9X
8eXXFNaDEbV3CWLZ2TLgQ6QwgoWBtZV3dzT9yL1zZz6W2Inu/cFEtOTphzk0MZTCMplcoa4S9ebW
IA9tw6jAuQ9yi6orTW9iZXwgNkxxBQTNOYQ0y3riJSpUdbY0q9XYrB+GhiW641H1TTrzkdR5zlqA
1z5qP+oOvrC2fioyJiGmddcFI3tAnRIWVi7B0DbXdj2c/uWA+B9ypax/i5USJJZI6XMkmL5wHPHv
Nxw2viEPgUCdB9djpomJCWA7e1M1wsnqk5vO7KHW2swk4sg6lkn3joGs28QSRb4VIbv+v78eYYnl
Fv+XoCtekWQ+4vG0x+AQcBLw/78/H5IyIhfL+g8Dz2ZtoAM7B1E8HHO84zvHoTfJ6+GBfFB5NHWG
WqEh4sfv3Q+cGcZ9WDtnQC6rJrBZ1qaNuw7ZDKm8gD+Vg55KijD6GORwcRdDJkGyaAY5C5hkR09I
WgIH1zVd81n3ZNlZDpQhaWXuvkz9EJiww9JGG2uNnpkNY3zjAvttAIrsVM83Rm6tN1EQtExDEBfb
NU9CuQgOFsTJLZTvG93jIJgmVLxa+/Debi14IGcc5glycJWvUxzUV5AMyg6LL0PPDnxWw8PGEt+0
ck6fIhSQE/mtxPiihPBNrbbkWdosSFySm63oxrVM9oKQ0Nd9HSvIB+WjmAzWEtH04Lfs6lrzJROp
vOBCObnCkHdzS+ccWszRUihUQUCrmtbiyUSTzPhEpqN5ZHX/MNaCuDvq6BXYL3mU8Xi0DK8ApPmn
ICRj36T9s9W63NwJBubGNpgSBvF1KknFZj5fwZpPMcGkYIOK9wJgFqvQErlqHqiNKqxPlCLo7Jjt
7sk4eIVUDvlFEVzMYn9TU0QeDVRpK4+qc73sZA2Es9tpLs6yKxkTRhXp6pmt70tYHwhIj7yk6hBP
VUuDOFGvdfAwm2HEj9ELUIVYVuq+6SG6WCth6R+PLJJ1klbGWoFDtKxIbtn2YT43iO1DqUhfQ5iZ
13XnmHz5Tju4urEarHvVvsOJhifkIsDNmRzsJS7ujVJAIRwjw5Df84+myz3SOsaSq8q3h9OrjvHf
sxvaKS3RWaopqM4NJOrN2IkQWyf5tkEdbHHSNqTnSFBEIOZ4T7czAc4S4f82lYm+6Sz3ChjO3+T9
aF3zRV/QV4SD4nM5KGi/iHyw4oiwTfaWeNHNRBfM3bFGwebtPOaWbqvA8FaBOsemeah8O7g4IURd
2vtdOqDnQWHOED0M/EvkJLctvcBK+c/Mn+UxDyYyC+3w0wmmhEEVrUptxbROkNozkJS9geY69hpi
OlJ6SYgATrmOXVVtyqAK9sGoQR7a7UK39zWx3s0W2fdTh6fygdRHBgQ8AcLOmG6mCE20HMujIZl9
j7XzaI+WvJ3BpFmzjfBCfBsNpKpx5n1mSfhkS++lclAyGXa5ZyubbBtMZ5epRTY3Lirz8S6Xfree
svJapy12b+Z227BMXoQFQ0W7zH14FGebNJ3Y1sSACbtJoxBjKw3AK9jGHWs5Qycl8y5qAR+TOxDz
bFeUGbBanlIN67jHRU98aAx2ChXMWJGQb2SZzEYSAtemaQy2ZMY+R3r6knXfHkhLuUtbunfVgKFM
2umBFIkEn0T+ERgSF85y8jRz+xGbpMro2BAQItsXXQbPXY8GEuFPQYtkSHzR/B6qFpxlaoybDOxZ
ms/o98Mnr38jswwajXWn2A1RAo0kofeRguakYCW5CqoA4SiDmVyq2EFulBvOfqjld00i/dX+Lhi0
UzMgOW6GnXQs1oUF12IX0lZga+8Sd4sbpj2UYXgXu+3BYsKE/n5I9j0ZmH/POHpobgZJkdF59qUe
tTpPKjnkY0PqtOU0Jzm0HwAU04MBda/ukn1rqg8SaJpN6yNgn4neWKVa7GFYY+Vf1HHpcucKOZ0m
dDTbekiRDiNAd4oHh/EG8CHEXfPoXBUpRLu/d2SB1yNmQ3H1PHQJiMcOLUa0A/I+4I5Vfa/x0MNN
by/1VE903hNCU5RHeI/Ub4Hd7lr0/c7y2GyHAjVXa/l3gRkFd74/wSaA1YAGi+RgbfeXqd80vLYV
FAvYG9ADkwn6gB/a2YM7GWdZT905/8tUSuKjCmDFApahnTYW5JEbPIW57R5Ag+7sfPYuTbVpmkRs
vNRIIV6V4gaeCRLOOcaZQ6jxOaN1J+/ZPJfI5ne4gv4MbJ1WscrmjWQje9YlBA5O40NGAM9WWsy7
QcZ4O2fgK6hKwjUM2/KUQz5c2330kwVZed9kiUVfWr2boUxPrd3fVwjhzyWHyRVHhTgnBEivsN9Z
F7qHYy5H56gYHFmdCrZlpHBoDe61KqH2J+mxA41gF/kJfHu4HeRUnRWrr51r55/GjOdGuoDq+xmD
jBcFN1NiUpDlbnchqB1qATOLWtyW8ThtYvzvJDY13CY9g4MZyca6LKZqiwyObOm4uSH7Ta67aEBR
IMGZK25CrZTYOpGczmAYGAJZAQAtghEdfmNrU0/DjgRy9Gh+zAMCsDagcbT3hsHNKOHLHclizslq
bGwGT6O+GOlwb4Ah3/z928AsHtlPDYNjhjameMRCnsUVNs8mM0qYVQBxVrqIRvQOYbYxNWe5hQso
7UV4H9Ges/iwfZ/s5xqR5qSbYqdG89Y0TbLnUxFs8Tp+5l6db4Ef9duWTeMKqzfvO5LPUwscNQAV
sxywyXLU9uTxIo91TJJyu+Ro9dObXczxRQAc2rEX2w0d8i1E7jiDmp5HfBtP6zh+UMr/zbCwnDNh
WE8dcpIeOe0lX8agJfQLC0Ux0nfrWtvWEy8nPZRZwmjcVHfadY52FvMJjm6xj6LmuasX9bZUei3H
UDH+xNail489GURynYfxJRv6esNRZCbDNiqc4MqA7VhNzJDs7E+yyHTieNqbXKu469r7MY7ZnGQ8
DGbrO3Lzs5MRmmzHpMhzk3ETIhtnzz4tv9wpTXe5VxoPPLqIP7KuZWvemRy7BwhYOStV1pJtnHtH
ZNXvXt605yZx72dGYQ91i6rTH3vy14uetTfrx8QJxofEFB00Mw4LOweeSDQeO4mIeJcgsp87DyQe
PrgkqNQdWzrAgW6a7BgOlue/f/Sl+VOlKV9uIDrx0GmeY4VzTRfntA8WqIMn1kC2jr1qWIOMkmlo
zDs5jM3o7BWZVWvlOtXlvxrINvHmhzJHCoraJet5LtdkhywBCj2GR5MrrAzxR7RLjnBcQAafmV+m
yLTgEKnbvI1L5LoYx7w6I0enHlPy11wk3EX+G4ZuwMRWoz0PWf65qEmOicfcHNcoyet9/f73qiyi
aLpbQMWZ6bDeb+q7uImKdTc6NXrX8SumQ4LR3FY74AhiNwRU3rWc6l3tNa+C7m49JJgsqK7rk5/g
htOlKz95Zbw8VWMopKbf9G5W7FM08OsRxehuJqDKW45+5XflNuoZBpbQ0kG4u7ShNRDFIeS5ZVfn
qrSJui9rtQ9jyD9ROpOnsIBhgu6aco16LieYf5xMiNV2RmneafcBGzrATyMnEzb4HnthnmSb/Mqk
+qLFleexa7wDnlYLjYu/TeuGEPc2zWGt4x3DeJF9DDN0p8nx15EwPR5y3Mr8d3ffqqnaoMVBhGzj
o2gc8DKRONoavKruxRfQ2COEwWBtT4gN+3omW7QcZmRwgb0hnh08eyx9XGDUVo4fJ5vKRUlWaZFv
m9i/DyXyajkQV0TYGhm2Hz4n23UorQebQYRh+c0qD0FSmJV/zEmYenGqZMReaZIC0nr27Th+sIDf
2vdYx/3DVPQzmnRxBQMPAcTAsQv2dbJwLSUt5QfPCvv07WGBhYsWkcYaNCC9Xc520c/HBCo2GMeI
VYHfPrKTfFT+tO/7JsfhPXgXm1/WlgZfbEQKqSgCiMjuO7XYpkjWXlZyauqMeKnKxskDqxq7Ncwl
lrGiAyDixMV936QvIV7KBT/mrFMQwrskYGkoLQ4AIqe+wqyzL04/tatOemcrS6cr+K2y9G/yIcdQ
HAf2wWwNtrmOuKn6MDvzwj7DcYbbGYqCwBJFkygc88ak5t5lDbV1JO/gkgEx7WDCkWpDPHuRyBeq
3Md8WmlPtMexVFdqgOziO4PNF95Olh2Tlp1NdwuIFq9mfqoTxkzgdRjmlzX9f37jFG39n5Sd2W7j
SrZtv4gAg8EuXiWqoyRbbrLzC5Et+77n159B7XsPdjkLmTgowHB6o2xKIiNWrDXnmOfRUikzhQna
gWldIRy0/1RzBRwclIEhEHFHRyLPyUFraB501O67XJfxgXwHddFThEKJK873L0u8awD2PwaR0HdN
YjCOQ2PlOqV+tHGbHhJj/JEaPEnjQMFoUFvhz9Wex6Ivz2MDMIH4KRSg1dr4WlRGrUDzhukqmt1G
nIguHM5NCT8rcNOSdcqOzvFE5Pv9u5qxfjDEmY8jysbwX2mbyC3rCxWae2QQ+cgMOnmmP1k8Alfk
hMZCQHZ8OTNVFIXnTP1XGSTpjWclvUFkxqzZc3gki2nvhEYFZHEMLoHRMQ0esFntTWhlZ0r99Fy4
bHaNS2w88/PAbzKhEE91JDR1bvJ9wZVdbbQif6YBKo5iBkhsdBp5TOM2rnMHYF3wJei7/NJF65NV
2Moz+8T1e4tjxODU05Z5rfY6psUnKt0eiT2RIpuclHtuyW2mymBXVzHAr3xpdmiyYnLniQtN6T2E
ckqfNUat20ymcquv87dCibMbGTkpKzS9tEnia1MAews7RNgWxq/hRBpe0XEtWqxHr6zSy2Uuwx+X
0YydF712nJeI3BNK+cI+RbOFP8OBRcU2njyVBIrFhhzOeplxUmlYG2dGRJao38pFIsO2CO+p7KE8
aHFu4KsMXgZO7HtpqeSYRQhw5qnUTsR1nO4vOpGEsUNbBDRhXCUWEPJQuFc6IU6chp9GauFbVWWA
3NYmZGXY4OZpZXhmYMDVg85HnYzVFgIHkqBZL8Ybpy/kMSkZGwkuynh0Z+plB4U9qk4nb/VrVH9Y
yKwjOhTfYKPZzwR1jdvaIlmhxN6IfsO81NeOnOUlKtdJB2Bx5k409ww23iZPDg2ll2fFsXMurYBE
KXUi+zG8DlLf0CVML46RTNvUTQOiPCdAbi5g6CrkJYl4goaNe2vbuu1rQUFxbKa0O7YNciCH4KeI
xJIr9gomVAYx8VpLAGFWyNVhz4BIR1vqFcuYo+kgFWAZgue8pxmZmmZzzFjQ2W316RAt4meRQ41s
xwwKBMF5W8S72gE0CfZIlZ+zqQtouyKhGPHCne9fcF11h2UcX6zBcM7DqEtKyqk/3gsQV4MtEzZg
A9pJ+FIwNVwWccK3glK20IFI2pAvqVJknghvWcaflSoQZtdn5oSIA+LyaygJc43pje8Mdqi96tx+
m4bHlqbHxhyke9Isej96Mjnc3UOMh8+qj0ECID9tP6qs/tBU+rUXo/pQ5FfDjmC5iSR8yAshrpYG
IWbSHDRdoDm0mRW0Tlv3hkkcR91AtJyjFrC9C9j3BcagG8tz3SBVjazyPNXtZ0kWTOOq8QrYGdDv
FJony1x80wISmaf7+0ES9Qrnxj7/3DHc3LYth1stL4+uCTUwxKF4aFe1EZymr3G7/Cwjt8Gr/0mD
QbjYtkPoX3xl/lnvZ5dyJ89g4OIIXg5LqeEEyvrouJR+HLbY/VyOrXIaTpWmy0upDU9dEcVXKyw+
R7E2Unmqr3gN2nOOI3wtpadiWC2RORMF8nztwAvY5X0giRYjX2JpOXLUBv2mgJs2D7HDkEGy7RnV
7Flo2n3GMs4srwvPZozcHuNffeAcZ+xdspW8MQMCSKX8IWG0nQgQjXYp9dfQqiAmVGjEmgou9f3z
p3RDA6Mtamub1SdtgPTqGgtHoWwg5MluqJvlxzmnCJvz7GGgCwqF3+V0HxoXZPgkYc2xuauyVl7n
wgUXM5oHTRUmhwoamU0Kv7EVbXUB2rFN2SsfCTUbUyPd8D7KE5XgdGsLHnStqQ5BY3debs+/RsOu
ry0rU9u75R7tnIM1mNl1pOO/yxlVm26eHOklgckeWQib3mGplEgVGoagAA1gYbjotIeARiWIwFd7
5DgzVU5BCh8RI2HvQFJ0kVsb0YFjwog+FG2tlSbNMZ65ONQEva4Gv4U9sxchXUwqndjfgScJT+Mg
P7vgxh8a034u8hRrrR5+JGOFGBUDU5+EOuN1JSm8ZhugBB4A3NMsQrbfHCdgzFuimqdNUNDm2tBs
h6OYOOy7Nu0ll87wL6cQ9UXLQu2lZ7iDqEb900zpg/ozY4/nCk0zGNVswFm9bJK8wUBqF4mff7Qj
uuFEcJJ1jZT+guz+h2xiBt7GsO8lp4tC0xwfghJau6g6qgUeK11Q/RiFQODyUtzmWkWenTPlppo5
ZFO7EnFo29gm/R367/0urzFp9dWIqdF+S8dW+m3JujMaTvE0YL8KK8un8jL3GYPtnT4AY763ghJh
Flgd0RqUX6NuGN9UZ72WrBwLsWBPSXCV81A86QjlehdMlgTKyDFTVF9cY3XVoKXGkCfQfENYILHg
tcP6egrNNWW1J6AXlZHtc59+nmhnxXRB7517yX3tmHX9ILv4mTDK1FNLfoMhyjelEW2jOFAfB+U+
NCk+N5RxLKDNqJ17PK7be0cC6TgnUtTkezdZRnLUx+Y4Mv8Kw09J3EL/JUV345oTHW8sHCizVHzE
TBz4aqDwY/mix2VHaP2xJMka9XgYoLiyZR+9tHAYECArsthEVZ2d9YsVO9dMD7vDvWiJjOnJKVsN
g6MTng1unU64q84+INEqFG3CdZOenFTxbu0JYF5WZMNY/FNTRn5R6xfQmh/tsnQ2yI7IW1Cj/lDe
eZcs1WThPaWkZnioQ12tk8fCGd5k2Lh0MwiiwY287MbOINagxShEm/QWjGbhT2lVX1rD3uhzFfpL
Yr/pWlgfyrJK6B5MwVM7xp/Y/7+VdadeUlYu5iXYBpFcEn+5qvHo2mSvNlEmWpdgVEqKtX2kjEPF
3BSZNhfaOIP8BAXmO2Jl+KVjC2k0sUP4ITl+rBQiv0ISlrt3NLNo2cftfGc25NAnU5m/LnpOdJeb
n7o1Fho6DvPfgBFrWpXWB0qg4+C0iGPII9wtBNdcE9A/mWHEPr8Zwqty19QZiv5EMTZQznAcLZR+
XZK/NdW4j/Bqv9aI4lydiNjQ0W/kthJkHmf72ojzPYl/JZgVumBy6T7YsM0x0lU0O8Qoz8IoP+gu
t7OSCxPNHtIYcPXPWU3wvbQ+yzK12VLHinEtMFUUSLhXZgoUNeSHnGGgr7cVlIuCfHfds8uOcSRT
2suizFto81ZnGUEqODp/AVXjOEjX7QLVYK+zlH7GvvMcJvRu0qKKwH2ysfARaYe4itvbgC+F9sGF
p0NckxjnVxDALI4KqtolRi2S9QZsq8h9nkJlb9Wgh/slRQmbTKhVkiT6DE4mPDhgTz2RZZgUWqn5
Q+Y0NONYJVVHhWnj5EI/WFdfqj5zzwp0tHf/r+yZzEX1LW3M4mJrJdwyho/bauE8YZLW6sr5sc85
pCV9id9svgV9NJxCLTKuQ4bU2J7HG89hfOBR3zIW09HqWD3qsq+1Bt3CQFJ2ClyaJpyJEMrQYb2a
1kyfWlHLwwRpN07QJp+s8scchQmztpImeGCOrBF1dA77CFh3kk9nUlaxgdTuE8c3mrCMAJeGCDQS
c8xrgc4rG1eHdJ8ALCdA1sGQk19mIsgZ2aB8jZeEgqRu2scxz+VFF78MTED3sXaaUOGrtMfsHjcv
7vgJR+2NdExGmywj3hy734cMe3MTLyS5NLJ7mexanWnm3BA6/hj7onsO5Y4GvkLtXo+wnXAODSL5
NbFQeU0tv0Kue7VDYGAWYOa9N5kh4B4FCnYOZzjbk3w023jfZdjE4iR8TKz+xcS7mnD42A19QP4l
t7ltaz9ADZtetPo46SQmXo3nqNTaa8fZlvey3eOW1nWbxPWWxyda5WcKKzzCCgoRE0EySXoY+I5N
MDxB8uyQACRcyZD/EDpILKAr6yjFhmSDhAvUnch1mGeU5gzfsaslMzz2eGB8oGU5PfEewTDyzqx6
IxXD4JGhdFmz6CtL4QKrLzqJJ1eQVup6/y4MtQtUNHXqIDHoKLjkcETf8XkM3Q9jSJfAksEd2xoy
2o/CBwCu/++LhuTeHwztCIYmfAgLHLMTvulaypTM96xGhk3IWFvCSSvvP+vXn40tCuPOZJ9g2kqs
7OocGnEEkiVLBf5w/4JQK9yDOGCTWH8WLLPYNx0TEocQrAcdId4Dpf8a353f0qlIkIj//5/fvxN6
aVMTNDaiaPAVGu2UvnITHwvRxST67Yp/+CcbOUts7cxrDZluO63QvGQA48TvR/89gKyRNITBz2Cg
KUlt9pUy34yZsCkhUnKnQEwNWppQfiHoNJa62QlF8QsuY9lpbil2OiFrL1hiiYaHBCx09WzbS7id
zTg5GqwIQUe/j178DaJitNVYBFt3jbinQwYN823k5LVBY/+h1KtfxRh/lCMo/D716Sd3DCWgB4Z4
vq2O8DSE0bTfG/MsYJ55ucQtXgIEBVOLjv9HUXyx7eGrYPjXh404jjguBLkYmfMpExZjtajdN6F9
UTPNYs52VG02pgsiiZ5b5qip5aBeU3WyXeicbcBrtMiBe5Cjm1lTwyYCdVqm+teCJI5N9NaLb85q
tJK56ZfjBGS91pnaDGuAdpI+SAM5pznYJL32GaC7BOyxSgyxmbDYmOX0aDZCpyn9ZSGOel7DqxaR
I6lwnafMzhjxVg2pTcOeY2uPULzR6a2ZQb7GpGinIKgiilU60ZGF6YuW+NbtAmKcs/5BO07ZFH2S
VuWgW6E+SCgatc6kj9dl5AvzC9EwfClcLClz0bLs1js2jS2tYzhnLb9TB2ykivaYanOGmexbNmDY
SyxZYu6FxKoFNhEGO64Dxzkif9wbsA6+pRNhymEZrYV0aW+UsCFUqpS2zZ6pFfVwDunQwN9rMM/j
kCN/LAiBqfPItB2sF1U5Hj6xHxMqZGd9Lho92pIBFWPAcL5DAsLSmyEkj1yY3VX6UObBE7Nj8gc6
A2gTasi93ZBWLR2eAhKKWtOForwqAOqakELGRMrpaPFEArheZP1U6Y+0B/Q2tSg345boc3rHBO6U
9jGHQu3JoDjYFWBH8Iqgw3o8l07+Mg7APkCVnI1kBrtUtA3nLvMlMggDEja44CoZaIHqBFRZDayz
FBw7uCb2Dog2Olp0Y2+kAARH1JWs8DTjyWsrCj6BQhQ7NNfPRmPVOIMtVLIMkqTmPClnZKIQOhX9
324TEkq445z5Q0zy1jd0H82AjIki6pApQ8Cs45+OKfgg495jWOnucXeSLtWGwMTWTBKnOYAbemxp
8EgbtkVGAOy+S/U3hpJfeF/j6hHHHDf4GstYdi7lfMeAvtd2TK3ZY0raKBUG2SwcqepXoFyAJGJH
4CejgbQ9RV175MxZMGWzGMJUNO1R7W8wsx/BxGX7cU5urb2eSVOLpIyaDAg6aGw4uLjuDrUXG7bl
psXNl5jdbohL5oYmCT9tXxK7jjApYzscwRpxKk821cRWETpwopo43dULqm4sTxtAl3ltCw9N3S5G
3rRLXCg4WvpUuom5DSzYnoumdk7MWGfuNZOFEKuTjb92q4R8YByKXVMArhltYFCj0r91AJ9iUVPa
p5jo8gDDvVb9wA9EOHpF036xcWCtUZ0KolpOL6URZGQycH/pBfSoZp+X5vc8zJiuzF9RNn1NWdE2
jlWHWFenU9YC1BgD/a2Gxg8tEgTGJCGcYyFzXvNedPsFEL0BfMJxumuZM6oNbBpxJg7QQpSetdab
5ogRIiYEjKjhZae7Y3qA2tQgeQGCGbm8Pe0LEDbgaAVKyjIPfSvmQ7V1e2+2pK+OLSSB9JuIiIi1
WIyLZt6peIwOuqteYbXUEic8K5HXMY7a45Z61mnXRySA9qbLyTdOP5dLHe3CyvheleTi8dSBmoHP
lxJBhif6LVf5T2doq0OFoxRCWFg1X3IbQTpmQEYNy6VsJK3TyKAZ0UwYOjroN9pwE20ecYwP4qvO
Z5EHCcJ7E+lnlZQX+qU/UAe8heUwnuzO/TUs6mdgseHWmbYfG5xuf5anrUrXd+I0x5H8T0CuURK2
2n+K0+oyl26SVYHfr3SZ2f1U2fj90IzC4hlhARoSt2/fkHxaEFuL1Rm/s3aFM9ZDuaczb6a4RTOe
sENIdfSXi3P+y8VZFrpeG5GvYyrjPy/ODAg9ipgl+Nii5alZ21+2iru9g2OGFj39/ExdFa6MtaOF
k8+NnP0Sb+F1LB7h7t12XMjyhCRw6XqUqMb8/JcLRF3827tnO1yeQmlo6Po7ad8QlXbfqjDwTY55
eC4bqoki2qdLrB1qLnwbteO0mQImjno2om+yt9Ig0e7Pl/Gbxth0HEfXBZ+jkK4y332GJFS0Woj0
0EdNw5BiSQkjsb0yt95Km6IzWz/MCk85mMXsL/LG9Vf/p7bRJbmCT8aVOphe6728OVROhTrY9uU6
km4ZFyZx7O6sUWXbZX3FoT2OKGRK1/vzazbWz/7dXxYW6yd3Lh5d4lH+894QbpmURZZbjKDi+hHZ
l9+NmqeCVhy7MD7MI4wa0U6vxeL+Kp2l8VzzRuo91V4OajbQ4l/5lOFeVQP9twJ7H0KHc5Y0w9Wy
yq+5TRGP1uFv8lRp/X7ZUnchRxjS5JZ5L0+dCWvpMLeZvuwb+iva4o+rgqBk6OCl0hxugK6YFDTw
l3EykogbYPu/IMBtUIAO8x5VYjIa5SVMmbnj5kJ03QJrNhowklV37gHa9A36PUdqB+bGiMiXH/no
9oexTRg4MJrYEGjWXyoDrrHu2Fta0WQpt4lxYDR9pfAWr3/+pH6/O13L5kDm6o5jMGR890GVhVnr
vNO239M33rQ8wLiWiIMa+s+tpBKMGxrA5Mp8auxU3//5b/++uvG3HWEpziQQpvV3T0YGUgX1e2v7
Qrd3BEe3e0Sa/a4CvkZoxfiX9er35cq1HCVcy7KVYtl699dsDPk1aknbj3HLkaDyAY33GtuIjpsM
YfCCP//86ox1eXn3DEDkk7p0kRZjWXj31qZ1XtP5KC0frKyzi8lnoyQ+CFKJV2sUzY51RBBDTt6G
2nNVNQUyL8luW7o0AdeRV9045kmG1fNdNJpXAIsLXF/eGHhaCUohZcFautB6xD7mU0Orvywfxu8L
qGtbLF+8Yabku3dvGaTuYB4z2wSnrzlbehbFIWmbmwDX40+Omo5CYLtjEGYrLhdBVb+GjtBjW+WI
o4tCpCoObdDHm8yc4UmVNuif6qMRV+HrUnwIrHo5/PlN/y+3M05+Rru87ez3799zZcD+WvBj+rQa
aPBbTDssty6OKABPIiiFV6xGB1rhYa6f//ynxX9Z87iTHVvSgHZM+/1+6NC85W/nhj+t7oG6WCCZ
uih3BtxkQjLND5phvorOrSBidcy6Vk1ts/qJ0fgNf7nbxXp3vbv7MMiYrjB1C2O1XK/2X7r2QY8L
GSlb+AT2sl6t6qFl1fzcuP+iw1J94FTOA0d9qDla+Zcn2/n90Va4dCwEdQ4Dm9+XFWZdrl5ERIHq
OvHjJLbVkZw/W+4hl9kz4d3yQVo5LdBgHeHoCRSnjKgjlLtvTmwcg0wT3xrhHJe+tHD9+nTu4WND
C2sW1AygJod9zODycTLFbYkoMarAxLPei3M61INvwdrvYfkfOquwV0v3wsG/Ew9hHO4kfRYM0I5F
4GrD7jfbhC+VmfISM38eZHfsa1WcGUqsS4M1YwkPWMGOZoVqVswhVJMIykHWUqarRrCXieIt0cNn
Y3Fb0j8YFI4iOIbd1uVG8WInnC5hYgCVJk5rdT1fhBzmt2mURy1BlaTl6XOjUbhR1F7aYVyYiymG
nS0nqqTX4ey5g3shz/KlC9Nb30aC0xnuyj/fvP9lw1Y6RigDZ7bBAeK+mP3rdiliTo+zFlh+OJru
eSH1AqXBtyRq3aeh088uaGFc4GgGEsFBpsUIXCTFaz8F1klfsNiuLdiwRlds9NlBiZE+AVpGhiVV
c+pr6wNJGKQU9ovxlwu3fn/ile6wylIeK1e69zvxXxceZgOyFWpA/y4TtdCYQAL41ROV9i3PmzdX
m/0ss5xruiwB1qeMmXRBwhooVT4MtlMkNDn1F2tWrF+CLN7SfZaoB2G0M+yUpzQs6SsmH0OmVbuB
Kd/BDECodhWzhpaxllCfZTKuGGMtB4iXMcm3kan7Yqpu98qq49x/yW+IFVgYSVjeZUZMD5nZ8tnM
5dMEq4IIzu9NgOjZm7KYSSFL5rGmg9cQZL7X3gikw5SSx5IABaZlC9W95B1+zIMp3+CsxG4LwoOg
vPHLn++K/2LXUTp7NKuIkDzExrstTK/baBlctjCSfhXNnofW6eodcjb8RSqTWJRzgmlX1WhamqUP
vVFspwhRRIrf+tCkf1ndxW9bqi15902BhYi1zXx/PXXcMrjEG+rz8Y4np0VS4Ti7qdSbhxgaht09
pR0gQqdC9zjp1T5aUKoXDoO3OIKn0YOE+0ul+/uqzyXhapK6bSt2y/cFFMwINNk0D30jiiUyU3tD
j56BIfOGNBK0ZwzkdY6tz1f6/fPJJnIk1weIUAKg3V8+rt/q/fVa0BoLXa7Fq/Vuzc9x51TA6mYf
7jS+QNwJp7arDzFjwM3Y86EFhoH0lbmn19ma8Jyea9MwcRNJD+O0zm/M9QP+Pz1Ef067HCbj5LxM
y9tfLvT33QmDv70eSjA3cUB4fzTLZBRPduWMvtYYazA4dqQ81C+oYxXntPROpoC1g+b/MQjUEcJU
XfJoqzjHARw/w0rLt6NjfYjCpiFTO+43TePml2wer9F+Quj7DOQSeIsy7siPF1aI/MzEEsPRmqPS
swyTXVJ5s5k2u6UkGIYYOx2q0aGcZbDXMFajs6oK5UUFgnArMWkursLqCGj6fnAtlIV2uwYH/TRb
xzpZNWTsZs6dXWfgz68wC52tiNY2yrS92bvOoW+zVUXmFEeaBRJ5kK32MJBjr0+W+ZFnuqArOfr0
RgPkjZq7LU2rOE+SsfD9S9XN3UqzMg/3A0jJQA/1q+wuC25J3CGF/bjMSBCGXU4U9geCeAARpOGH
3Ki+ELrF5B4Cr2Z2glRd91cDtdEf5OJu6b1cwwiUrt336vG+iCY0Dc+6O7zMdf9FLwmP1DWs/oZ9
iYUG66HDiDOhpXBMOCbVJwb+CZ4DpXy7mY/3k3QcNL+mAgV7ogbeDXYC4MyheBBg51swkOQnWNNf
ao7fb35LcNLHb6wsqf922I0LHDKouVo/TiWnNfhcaw1djTsXD/Ae+DZzkfn//vRbgsfedEyGFI58
X292EB47gtIb303Tbq+V5jXrB3VOtCKDVmbH3uLKQ9fFdGlQZeWYef7RK1i97V7+/FAZ7w44JmW6
4xrshJjBLKCW6+L5r52wwPohahBrjKa1V9AxxYUpBluwRcMW2e8B+4Z5sqPgqpFH4K1+jcXhTrRK
R31MQCdGzciozB2vcVx8oxChcWzAfEToOGk5tZNilL9ET5Lxn1eizN4uZbOHZkZKyGT8baV3xW8v
hzVe2rbktRiSM+pqJf3XyzEzJpUmom0/murYc7VI+Etu6T6ZE/S17//Gsij8+3dQyrZtNcen0QkW
uCU4oSGo8a0bIHmCg5gD6ZXax2lKF//+JaaKR+IOqxQomnf/kaUB9jFpXZAQ0C2+MRGpCw/jKBHC
MQSppZemGCge+/nU1AvDlMSWfmwlgA+iavrfb3WUKVpI4xnnuPRXsMvOsttfuZo1Py6JjbRa0BZN
3gYWjK4y2shgQLaUSWKTrfSYgOUiHNVco3wvQ+BWvOzJLTZEFlX+jFmIgYRPqnDg379TbcyBUi90
vuJOpliV+lNhdZhlmuSlCyDeZUEdHjmLZkd4pQfD1ZHZTNFL3bNpsYqhmKtfc1haVq2xC0QGcSzR
hygnbNapsbMxS0AvrtkkujSEbK3OzH/sV+gFsdyF/daa8AP1wKsJkTHrmxZ/FWsIrczrh8WMKMCb
eNpLbFobvS3DI2E3hCeiJTEYbjwnYhCvRdR7LVqW3RSkjAoyBqxiNkl+xBN0yFilt3Puuhcnlx69
52BfmWJ/L88ArxIYRJRWFabEcptddOwwit2vkhn4tWD2furjJt7qTmG9dKkReyrlbuD4wmQeiZBn
Z1p30WTZXxLETxwuKiT3RA5BUabX1BXDLQhq/TUJdQWte0Zyo4IXPP/btOYZ0rVasi+1leZFpFej
9jOvIdmnj3WCYLZMUWDZo22f7nYdti0Cc0ZGV1ozIKbo4JnNM3Z53FpH7sFwMxUR4lWpFZCmGs4L
LcdpZYXlvm2/4509dnIUr6OZyk1ahxoeUFryc2nlF1Quq9rJulgr6DPER3HoELkecG7Bfes4PymC
Wrw0sF8RjBk7ks3DQ5njh0z7ErtlrDH/CT/SI3rEakUbSphHN4vEycgJueSwj0Z9MYj3aHwiu+FY
rVQb8bnIrY9mkX922xBhaR/hK8UVfzL6Zq8NjgUdVGDlC8uTrWPxrwjz8ZrB+IRwltq5IJx+BLV5
bKPdyB9N+ma6cZmbzsYe/0+HUk+RHboAv4HUjxjJnu/G1HmV5U61ejXQdzGEoZdpUfpdiql/LMXS
bwtg6Dt3RF41ZPEnlLD1YXC5je7u4gCF7c0cmDBpsR1/b6KvOvi8g2pFdhgj9H2znhlbwMcltlaO
67gMuF8X42lBGfM6ohGHIZZFiJP4J0iVK0YewWqr2+hG6C6QG4OoJZLTDQo6QxBCr/d57CZHUuEu
hEIURznge04yzIsThr+dCbwMFzbJyegF+PNL8zIbmePpIIMSDX6LaZNKkLDzgjBl5FmeTDiGL5AZ
SLdt6p7hiZlt5cKEtchW/RHWWw9EXqZjOUVAkB3NsFSIhsJ1651DxLY6EsgmutAsiU4AummWEKNK
f6kn+1imBM0DQ/AGBlhX22hp5jjUT6PLhu8woVYA/HbaGtw7Hub0Z5UiFUXbV130OF6VKRhOMoSV
F1U8cVKBcNVOGUBSsiVqJ5F7tzSdbQYz+uQOLVWmHdav1LXb0i3MJyomLCuqvRZdLx6U1BI8Ec8Y
d0g+gymOYKVdMm/ogP4F5jSeef2RT7jhNtbd6ZZYxUxkFSPdAssVSQb13jIj96aFrXiseJhqjrNb
QqQTP8YHvzZwR3+otUvi4icOGZL1+ueymujJFeNraqiAnZJsxq4KHxEQuy9p+p2NgQlrK12f1KrS
5yRZhwa2TcS85qHDZDEEA0Kom5pE+0pbnhS1epZbYq0yf4LmnU/+nMYO1pLuazYXzSHOZbgNq5QA
ZmRJZ1jez60+WbylX6M+PCl8Mn6qEMHNiN/3MWNt8jIE+SXNkH/I0w99K7cTbqtzjJr8OAyVz5Qx
OWsWWxzQdGCBBfgr1B6UlRVLyrOWhvtKQ/8hSvVYdrqznxq9OQRp8mQWtPq6ige/rAj20nQ8aUSz
jCdyQvQTBM0PbPksVGhUebd1Gn2q7TEkoW/bUhMrLEgTgSoMgw8h0PApLMf7NDWpUBGZbnuu8ODG
m55Y8briadatB5XIX2loe7ME2YYuAJe0NVm7GNVUETLvRjhbngnNWso68EgbewvqmfCVHuxa51rU
zVn6iOqejyGpdK+F9MAEeMT5pR3ITqH1U1fLAyNJGm36ojyBm5jAv0Tb4YrJiXSs8UookZ4b/Wr0
unzg2IJWDT7N49hInPzIWtEmGXLn0rM/TCR4l47hXhDQ9bvSKqM90i39wPt6HLpsJl4tnU6WrPGc
r7+aoXC8FSutBemOy8MxvYysQjuHJdRlDXqpjTCBf9xPiCdupiWtF5LjNrnTFrdlLgGjDt24XRob
w8mQYvEJeuho0Dx3vJPwRR0LL+XcrpaR+NLFI6o8COxfdfXRTon/7p0va4Rya9UZfq0SyOI0Di+o
1LZ37W+ZxoxZIutr7pArj4woOoHV29WBZl7zwpzhcDU3jpQ/jLg+uoNaTkL3TEopDkbTD+QcuA/z
9slxQB+TGmYdzd55yNLwwaDH/Wi085fZhD2fhWSItbo6Gk2ubxeJ1DbEnkhI5SgOlGi7PianocU8
ASRWj+nFceqIzHhrz7QZunaIODXbp5xERq+szZf7WKbvZHqytQamaVK8SR0FRzfYl66oz+Yqtp5C
dDtZeikTszkZac84OQgxWg+diTBvnI6SvyLyajzbRXmIw0hcrME+L272o+4S9bBG3UkaPIduaW71
JFNeRjBvS2K1/FgEXrSci1lVD+jLkBSblXZi8gzkRW/ULuXtiIE00AqCIDAnz6Vyo6uFfUKQN3mp
VwjoIi2vCcavd2c5xKaNW+fRrlnaS+0CWLQUBBkC1bf3YUhXES3Rk61X10J4E9LW3RTTIyppRO+Y
56Np1cdTmlSR5+biqaI7kvTfdWtPkOWTCWPzFKMp2URBBf5Zx3BvFljvbfy6/1gYcYjiE24kg7ro
G9Li6Vh18oaitfDmpKkQAfSBzyEPnTzW6K2o3eZC2HB1iA3raxxISdhtuxqVkpOhZ5+DaQS0J12x
iXLMCw5en1gvunPj2C8qq8hfSjQ/yEl2tktOoGkFsVy2+rk3QWArk8jyGSZwLtujwPZrUJo/09t7
zQkzOhOReJBjkJ6yGDwy6N6BUEgZPSAn2QPAbdH24YcUfYfxZBxin/6j2GHKyHzagjkHZutma/FH
lvHGH2kePS5sxhJ560nCsPfa7g5fV4+0TuwYAWXMRBCBJWO/uh3e6P5VT/bTHXAC+H663etQRNP7
TMnoQr0vWcaRdGt11+w0nnxPaxYddSFstqbn5lxMzzS7/oTIg0Bb6Q5PmhpPOr7ma9evGLzQgjJE
RM2hiJzHRDebg5YTLh9AOvNgFiBUaeNvzpAup2nscayq/LkRKRtarr3ooVkdEtkqlntiwBZrxAwe
Byc11dVzAadaCqCK7JzhMQA7DCAj/TTI9qUG+2yLMXimW4QeqkqNxwGTNe0hADNz0iLmS4mmbVNO
LXibsOYNyzluCaExesADTT5qb7PMHnEi9bbm/Pofys5rOXJ0u9KvMjH3OANvJjS6gM1MpiVZdDcI
FosF7z2efj5kH6lbHdKEJjqCTSaLaWB+s/da3yJmh0/bip/shwW3lftj0tIdhVVr12QK79usZH2j
cm3km6kKB1hX4zwa9W46KvhDdzrRr9ABZJxjD01Pl2wNl+KQVQ3pxZqlYNyA7vSHCLgDToB4lHYq
5iJbb5bpAMfnR0NgVWzV5Q01drVPYiL2+ni4mUphfE7cYNaKLWjIu/IQIY58rIlHaRlN9klkYj+e
hxSDOolKm8GvngtwmOqb3gisB8sOSXLd1ZLbI1k7dHWT7GMCnqNmrXxVXcM3otTseCZEpkrHazSq
3HNpp5yNlVm5Rfq9JLF8DRX1YmkzHpBJyY8LXmorya1nk3ipBHnfaWhU6hdLe9O6uruNI4rIEdys
s+0f7tfthCbcmVoYLh2w9AAG4fw4T610TgfFemH2sTxtQQ+P0cdfaoAEI/pYtzWG1rWmZb8K7PPY
Yb+o1qQ+CAWJxYIol5CQjde5LTV6dIy2YSo6tYU6tGwhXW5ImbpFHL9kswqgSZmfih5owZSNOz3H
2E3Z0HzKzfdw1QCgSNbTBH7lD64It3VLZmLCtL61CwYZ2xNXG+bFKqSNWAJu6dTaSwnitimcobkq
530hbjE2LTnP6jgC9kcnVg2sB/JGAXCRZ9AT8wm6QV6pR6aaBT6EjACpLn9TyrA8uioykQbF4Ajy
vOxFUOu4uTTFTxHpnZRK8RHzZA8FzaZ9bxD9OMfNAQqua2rtladD/EtCAxCXrA56C6nGLPZkNi8L
AZuh+FTSA3hYKEjfy1trF3+VIz1cC+erXQxhesRizdAs68+04J+ncjkTv8SSkRXcUnYpjkcCooQu
bndVi9dTCkBxd06/sYy6VHtJEjw4TZd3Xri5mrDqd5e6GTuiHi18VpL5wEAyBvirTV+m+OUmQ/cp
94MCkmxc6Sag3LHHaBvDyoWMMuTLkcbOQF+IxTXlM82y+Z2sUiNd/CLPdZa2s6eHE/L2qC7Zb5Xd
eer77CD14YH4yerBbLKfUd8ADo9mHB1kiqA7ph92RyT16Gc9ZFux3WcW+FyzPMPEIWana29KykIy
TNufS2wtLLXRZRGxandhgfdTpu+iJ6CcAaT0D2PUKwfyGSiYVdpAUriZAHp8qEO4yXMTTz4mACCY
tEqQgIM50WmyajHHsERF5VC3wG42T/vBaPVdEs7nCMHlbpbl30a7aKdCNI8LzHfs2nhSmiWddjGy
TFcUlA8VxbGns6Ng0zSuzsjx2xnty2QyNMgK0/owTY93EBRrI5DuRDJIkNnumAmk5tI5XMhka+L2
JGjDc4Nq0en6tvBqUw/ZsCcDIGQpP1FCDqdqPk7afDDZQxxqEGADyjoPxW8GVUtvH4xUvkiT2T2y
P+fy3AyyRXIezeJgZpZ6wZf7UA2kI1COia7U790xtQDpRiCpewNZ5SLEzbFt6sHJ2+Yi1cPyOvho
yu1ajNpLhxBdxbVmjGt3NgbtIRpjzjx4CD/Uqo+p5R/erYfatJbuPJSXDKuQK0WoLxtcFXZm9i9k
Zz2P2JCxGS3ATlTHAEW9V2EQOYz8PwshxoOWy81p4jX31qS9kLL2wVrFblQzD7DVssylqBHkbYmB
Jk9PDZzl+y6zLQke3Bg/ea0r+9KQ/E6i9bpqzF3iVrW0xvzcyDEL3iEHqPotAePCHt4sLKu0ndhU
8qsZfkJR/BnNeGZUWMBeLJOkmEts+2dZMT1slpIbdn3k42zbRbhjslXpPHWEHRNb8Qnn4C91YCFn
UBiwdanR7LDHEYRgGrea/JwplMQkadB/kbZZfgirEpFcULLbMaVna8PiR/q7MkLhlpN834pG/pA2
xWPUsvECfAr3JZxv06IKKLCEzINcaxIyU5v7pJcfuiFavG5StE9i/jSovtoexK9yYS965JKv9G7e
oweQXSHBYzzdIRSMrlJC9yJBdcxHIkNVB8JojCWakp6YD9H4HUvUo3BlYvQekAVMC/dqh2I1Nti/
VhPDjtUpbx3Xuh1HS08ozTjjrBLI1hMXj2Ei8ZN+epAXWqCj1Jz/AEFuAjLgT7ObhiJJsApViZlY
NNfQqLyHxKyP44DOuCRVmKWWLRbpk6Vv9soO4SBq38BsVMFF/0YOjBD2rJxD8inD9IRrbAI0vpag
d7AIrev8bejA+VYxtagIzvHmFdwG9O5XDSd3B0sE6/m4/hQCuDw4fqzzJA/TQZ9ALs8KqRJ3fBdU
AdhJM7L9SO7rwyRTrL2LJmkUZwed4qWdaQBdtGgOVKOlCsu2zoRrHKgTy24rZzvFFKSP6HlLjOV2
P2aeHFXlYewJXen15MRSvrFbXWHuYt20j6v+NsEG35PczZSyiPeiKZW87TGxXY5SIUWuopWjH03j
+6S2vU9KTOlkmU7t0yDAzzIJM2VvjUWlnxDaxJ24u8/4Qw9JoiJurGW31RBgxtJXx4YK1G7Oi+lN
7+R9ouJ6NsQzJlpRIxW2nGmZLQCHgK4QAd/PVySehm20dEpFgsQH0L4hg+xgkq62iuJtNTPpPLUA
QoZWwLE9Tdw7bETNbbOT9+HPdoKaQMgkV3MDZMMkUsEWrSk9qKC/nNXUg3xrJop489hGTcjpCfej
f6Lsa+xB9goxYxeuGKuksPngd5hf5MHrk0Q6dlNzlqdZ3wsLBnBq6VfrUF0ciC061aKa6hSuFhjC
Yud2Um26st491bncPeZtSh6E2lNKFIpre9YnTb1pWXRszepLNHPTq0e1CUzECRQqzMGn4is9N0xV
+5KuR9VW11yD5TYRhT6FTAgYzOFua8tjkoO3yBZz028kpxSusqk96EMuuQwfV0NfwAVMDZGRBDja
a7zoR1ai43KhhuwSYYChDdrpDc0qTbqGxFpNnzruxmy5KLjcMA7XuY0PUrkJJoOtKnfmLgQyQzIP
jkb2ysSLZ9uV20CFweo7QIDuAXRpZUQjvFOdiikXH/YUe8UsG34mDcxrgky52kr092n5Zca4s4Q6
ZIspz/lZbItPYhg+Bo2iyZI/d4UsE2tKnO6mfwTrUT/I2viLPX/sYpoitwz1L2nKnavqcnnsAJX4
Cq5tkqPxiyOjfGw1IgUYOJ8qBqMlNg8aiyY/ntWfdbMkL+gN3kyp9sD8tt8a9c4o+2GWpnIcBjE+
qQzIZERXR3mgfWBSbtlp5fo9wbrG2gADHxW3+hKG7+yIngsqRo9VBMw/ibNLP+QinYxk8dcYEj7L
y2zHgv44lZTThTRcntpa5PYBx47HuxlIdiP5u1mpScV61N3weL3ILIFOSn0U5EQMpBIw7mGJiWBo
muYl04Zuw5w37+ZmRQiner40TSXeJql8w09XX5eq+10O0MjkKc2DbBKM13WRN0Id8WrVgvcjI+zC
l9l67boBmnWlCB3JwtcBClIVGMShKUaKKJgSmwOBhLFK30AFWt9kxxb19CFMiIjJF5mcqVDHz4NM
lpxClUKXlZO2IpdPUzq/hpUw+zEI3WMoTQ/KVhrRl3Fktc1mrqja5YyObjnLDGWuMM9UdQfCUIdI
vY4LT2yrvLWmmVjt5j1N6KEZn2Ismzud2BQwFvy41OHwJFp7Vc/FC+FSQWVU0o8onjxDFov3lu5K
kIOp8NtK6n8YTbFn4e+OOm53m4zNENWXCKEGVKTwKdXL+wT05CW2sIGblgkr39XguR+LFRmZVWh7
o4c+xS7e1PuHKh6AD/PaOEAIiaAlneJ3AF836F7wyH/f39fRHm387/zHfO2htQzghTxoZ/lqPhNA
SFoPFiG7I1NLweAPyYW2kduzgkhcWOxYdDyLURg6wLIDb9weJxMA/BM6dmJl0tZFNRuoruedvfP7
GWeZ/WnakhPaszd7sq8dmn1yTa7ji/mm/AZ7w6q3JlSqoZzj4BHlx/Sx6b1Bo/XhZSTK/JxpV+3E
ff6wXKer/Ny9E9y5RTfhiTJgPzkUrsOO4GRP6P1hCqjl415FCYKDRDzHS7E4Wh0/x0PtdwDRcEvR
qBxqs94BQiR3LR1UrPit5aTKIuzNqTxju6vO5hC/TxWBFuQFEnyVKz8zFgI2y1kBNGhm7Ij2JBZy
nEguAgYwzEJ1WpDcXYdJfFmj0u+mMX/lmxRlUhWxxkzyVyrJjtYiQci0uMFbrqqvyqhTMUtZbqbl
g4Lho+RNPL22nm7jsVn8az+5ODIP1wxwVfh0NW74Kpt60l2tW5rD/Uuj1s2hAff5x49GnFJHrHH9
pHLaHgyobYew6drD/cf7d1nHpTEUxVGinXag83UU4mNB5dZv5Lk6WLVe0S/nu7/92NId2a0kOaem
Uh6qwoDkEUcNX8k7qfw5Nx/vv1lDXXMSraVCLBXlIUyVo0GD0L//MqzG8tCMUXXY3sE0ycJfHq9L
gyIcHpxykorD/UuUhgU3N1/+fOz+HVibbdhnzs5xLUvba3Yl83W4hg35Ndv715KafSU9XSeSamw4
Q30IO9Ixlp78wwexloegAu+2ato/n73rEvI1t9f+22NpA8BJavPWoU/6Yy2b2G8NGSNTFye9y4QG
EUpoygM7n/LQYesk4WUN0DGSMC7LMQ4hGtVyLv71y/2xyGhzSnrVg7Ad9fsX+rHUThMr4+usz+Bu
BCQSisioP2oJlK22Jzxne6GJ9v4f2sH/9TX/7+i7uv6hhu3+9V/4+auql5YKbv+3H//1Gbt+VfzL
9jf//m/+41/8K5z7tuqq3/3/818F39X5s/ju/v6P/sMz8+r/fHfuZ//5H37w7kz+2/DdLo/fHLX+
/i74HNu//O/+8n98/3fI/sjnTKRh/zXZf1/+Sj7Lz7+C/f/5N/8G9lf/QaKPotGxwzlA8xExzj/B
/qb5D5xRxkbVRmr/x6/+Dewv/cPQLLwwBj0vFVUhCpWuGvr4//xPxfjHZpKxUPdZpISBO/j/Afsr
lrqJXf4if0axqBAiwC4C5bNuyvLfpOuDzMW6xrOA2slb1SHIdSJohDQpLiFTua1bIoZEWhVdOifk
kMOFUvF9a4tUEPickoUxq4GabxnvYkKSDY36AzSVoBj0lHLSZ9/RyF8z+adu1BQ/SunW6rJ6GLPk
szHi2KeGihlTNZmoKkxneTGwUy+qiKVqLB47AaRGRcxtU3bdvp/f6GVlcNXWABznCB8uOiSm3LpZ
0SCRNsC5KUV1JIec7s+C+3nBXy9WU4uuRTwhTmYXKJM12jTpz0Xu4V6o8yYOC2GHdo1T98Oj0OLs
tVT2sgnDMJ0rmlP4SgHnQ1aThwVrYOgumvHBmiH2l0JiWG3zh0ZQkUqb0DeiKRDAuNCBkKqT1Hlt
Wx1qYAq/UO68pzkZhAXmFjgnv8dXS5Rounb5w1ClppuomeXKMZNpWhjBItD1wQm8dUtVDvHMTmWk
bUTV0sutSaH1t21v6wLuOs1P6zsjS7khSqrI8RiW0kWMcjlo0DKu6tS8aE3p1nW2436KT6E092c1
HSD2EMsJ5OpatGruyZX6M1JhDMUq9Wwj05tdFYlPBBXEJE8n6OEdpajttmeZZ8aSt8ildbbCWSR3
63faXyxZjl6n2azcYsKGh4j6a1AN4zDpg4MAMLZnK1nPajEExWo8LglO1KVQ9UuT37KUFwSS4OpZ
jht9g8128LX2RS88go2WnKbKfumAru1xHVrQPRYcCGGCymYUjxWzKaHL0kp9KlXYJzD5o0G7dfAr
nVzf2vN1/hVWVn5IjRr2BWs/iUnGpZzQ7RJT+JGUIWmcrXKL8Wtz6lggJUtUUmTnTZfN6nUv1Vyh
1siXx14ZJVeppm4f0stjD1VvU6ZndVTKBIV18twRXaAt08MiTtEZ5ALVsBA2RS/qT1NW1a/VljWf
uWYeDW5NOdYPRYGAVgjHTtnnPdqxGvPUkOP1WvBYD9MOfMoLHaanbqXYCGNr2oNdJMAMYa+Mq2Gn
W6A4JXQmlDRsgi2KDWg5HOKCyPU0BpCmfRiTOj8PUNutsAXbHMnLPkULbQ4CoRWyEEDlhapcNRci
RUZnBoOIZAm7Frvdo1RlvtblmiMWOWsPEW1pInafdCJfh46kImEikdoaPuR0vBBNSypgkrIc6+tH
wYy0Y97cDHAfZ1IxYGqlVEK1UUzd0fjOoiTdT8XokiYiB5JqKETkRD+FHPNht8QBmKAvIcvOsSIs
AbSHncz5RpVK00AQFlvRWoIxTSdhZUvdGSIPPhtHkYiZnRd1dfWJPRkKwisYvXiH8Bo4LyxNn0r6
1Bsma8z+jaI1oFcz3uXswwdz/SJWVqU8rJ+ilH5sSeakP0X9bdCG7wyoNOXxXiWWdKFoIyCLMIbC
7lXDznVDfWxOCodL7avQHrf0SCpdZPAcZZltC+1g8oRA6Y6RW2aaLxbrLjNC042rNfOMmgFI1SLT
Ay1Ee5ySjgIZSQF+7uXjgPMLB3stQdam/WA4w3QE7rQAt5x3aYQhWsCh6KZEacYlpPzRBKg5pOxF
NOWk5gztEEthxZNfNkrKo1gb7xpRyiQDFQ+T8JrLQ+IXQ/YqqDhktSQm13laSmfNVDpuSD16ZYne
sh5BzUylUuxLxgi9eo5F6y2eUCCUEvT4VR7NYG6bz6iRz2PC5mbMqhdzqY1dN2r0wbNy107Jt1RV
042019hRV/O5GAVs0kJvPlV0TKKkmAKliq60jiGuFysCLbHypLafDhbjuERb0M2omQGkhnpr/o6k
JDxU8vCjpjx805Jvs5/7QC9ovkwa2VACkF4Cp99WUq26VX+z6vRUifkjbs/HXmx+qSairmQscONO
KBXIS+HmBC2wzBdJJHhKYnUWIYdxZKEePdOcKycegmglKQ6hg1uLcEUw6A+S8aOMpfVkSt1ir3Us
IHl+R2uYPKSSgAbaEsARrZ8IEepgleJvZaWsnRq/pTXS97m1LynZuCYl3KWWPECkw81Q8ort9gXw
5vqo0lUmYjb0BipOHIV02bVradHySGjIT9oFQpJmawbGEzHPYVO3ZucRkKFEKmHbs/EU0caSBVG8
EDpnK7NWuFkOmZdYgJrE3hWQlLl+hir8sqzOXnRa5Ger1nCDF2Q11HP9WMzJDvQk5EqV0YCQVMdM
Iu3UNuVtkmPdKTpqpYNFiGgJD8brxPobZIV4bDOZ0T/ZIG/68Km3ZNEtdG3NQqaKHcILICZnCLRh
QOVXRpCJweqhcV1YvFvVgyJOP+n+n8W0EV4UBGCDav0csQp5PYWkgNp/jeGDDlhZlVdBwyEZMd+S
0PmLwOmf6TKoQaemW1pbCWA8TQ8p6XbAZOMNTPq0pNYMPEOsXXVgqhiA2rpL3zyLFKwIFtJHT1Mg
2FNXtmf2Uq5crs9gcKH69fm1LpgLiWvXfUJkQzeSiI1DN28tDGc95OZT2xMwrgv6HvZQ5sYpXYQ6
o+S0poDfZpBDbLQCs9ZPRi/uIrwiLmRaG9gWdc+CCbqBDCdhilXIGi9rndUXau4gZZloRzHJBnlv
Xig4k5CxvHVtVNCtgueXRNlJ62IAfrH4sMDEihZqqwCs1XM/5sveGOVPNnwRpZLBOEWjSOByJ0gB
BV3LEdX+F42v+UhAKdv6nOYGbddT+lw1FlKGqv01G2zqKqn6oavNB1KLcZd1TCMRLgavtw5L1edP
Sd+CR1YfTdoyIAWLV9hNKr0oYqOXHK/JSAVmFmfG7HoWPFlYfyZdzE4qLc8te2tm916iQK++bEBZ
X64T1m/+aLUv9ZUAlqAyCx2hJvw7qZZUHwVIaadj7g3Uv5HWrF/xlMq2zErPzqvhAVZX5CJ4Z4Sv
2R3VWRPU8KXtYpWIqe87FnHweqwM0YGZYz1YZBSg9Gq4UejD4QBZpUaHq0Hu6DBSvQFrkldADpki
hj17r4mehsxIi9Y6EliDVGv6YiqNeEmLUyxYT0nWC3sl6UdXlxZPbaYcf+FDkZrroV+gsKzrCPZc
i6l7vKCXkWYN8q9VTT5lV38k/WSTaMpUhlIBPSCrQGNu9n3byPsenFJV1OdMFT/ibVe7sMonRW+i
cqHqyfIQxho8SkE8ZAbJM4bCdrw0EyQ422aRhF+29bJYg0gBRunRuP9VCFJ10PO2omwVPidq/Exb
kPBzoi6pRWdUQk21rbye3Gnod8lAWDJfILT0B6wg7T9/vj/IGlvaZ+2jAv86RwrMVrfJGEz529SL
DD4vmH6FSrGK4tEk4BHuKL8ukx6i8iBemkGtD8wilDG27/6zH/+zx2YQrI6FaNC+/22+7c7rQq+d
//JZ7v+OWCKZ5tQ85IQXCeNf/rWWob61//zrnjU8TCDUcn/5zV++/fNNRToh46h/QLz++ycQBBld
c1TJjmiymPrjef+7n5LGHjsvCj3oP4uPBZqK9+er/fEJ7k+V1QOXtyJYf7zw/TG65ohZjIzOmZpx
3gl/oXqh7LT7pdAqCMPvv6i2K+D+HSCtAkwi09mfv2hbhhvsFYiJIB85Uo/oCj4Yl1R8r0y0W4Hl
/iWkdgW2geblvb6x1ZS28e6PL/fHLIUSeVRSDCm2sgjlaNhU1C+GrWQCoYPiyVZG6e4VFXErruRU
WeTthMYFV2i/lWVwURcHcSvV3L/722Oqau4wGVD0N1i3UF3TiIixyoO60EafNMI9iDHigt/uHVnL
qBBRZTXAT8kar1Gh3aaQJFcRqejb6/z5ZdlesdpKQn8+hr4MvuyqBeFW3xK2ila0jgIN7OyYbLWx
Px9Hn2H5SyUf462ONRg1O27A5hjH+SMr1h9jqax8S1Pp+1KgpJZ2/41i4GeUx3Z3f8P1dqzv3/3t
R3lZBn+FyCWv+MQSylu8g3wr7wlbyY9CUnu4f2duZcD7j/FWGjS3IqG+lRDJCOfLVkK8//jHY1uB
MRzsINtfaRkcrlVik5DDhdYfBNV/FS07yHGQdPFj601+dixt4/RK0psd7Re/cTtXoz7sdcZuGpxU
86/r4XXyg95DW2fPC+xaxFNHK/SkdR8+BWN2wKVmOkH41HraDXSlf6TU5QwueQuLHayHztXt1nvf
XuzI4NxU9jVr3dfUdI4QpPevqKZeTcHXL8sXDwwuL5hTLtUoc1S/JLJ9sydu7KA4voZPfU75IGFI
d2LTWQ/JnlXwjfdGhBwvjqXOZgj7DfLIblzcNc7k9kim3SZ2K1KMrKcCWEnMsUC8zKeb3pLmpJYX
DgshQN16rbQvDs+Sid667i3tLWcd/TEvl9KavDXpd7F8aDocA161+KLgY3oZQZYtl2a9gj8OI29e
96JMwm915rXDU05gV85KfbpOPqdEIrZFcZqU4vNuhLONoMehZgHciyAxEYXO9Mr7yI6DGfA2oDi2
oERzG6gtkwKZXnysFSj/Bty0zcjjG34kg7Re9yu83pgKgY3rRb3EZSBOD9bioMrhJLAkAOZHu3n4
UjQmXAq0bId30gc4Tx7VSOid3DBy2+xp6hu7URwV01nuG+WZxf/2YjNGN5ezUL3R56GymQ0Or151
HgCYZA9ndKGik7sID5nXTkOEfH/PZUFIklMuHmnQEU3wqPPMJ/PS7E3zkodXZiyP/6mvlScHjHfy
LcPy27hh7q59kL0si5O8KBfFJk4xdDCmqI/lSSbn4hQfBD7pgUSH6ZkdptSg5v8pfonDTuNYm0H8
U7zmBENP7vgNN6/84OgUy0v4yKhoY6DM48/BW/34GU4xveifu+5Z9L2ZkfWIqq499YIHbKmG2Sfs
C0d5zJz8J0TulJiKInuRWlB4M+KXk/hI281NXNG2fodfLBY1ztfqnOtTLD/05/JHTsdt/5tkd7uZ
3sf9nN96eWf4VUFqCt6R0MGFwRWNUgWIYO8VCkJL3dbyg/J7/q3wzu3qmH5yCQya4IvGXpVWN/WG
p/Fc/KIk3r7QvTV7KtBOvXicp/RFr29Wt3VanyVCZJpbV75vcZJbtt52PNQLMkqaE5x1iT124RFd
IeRuTRA5HPk9orLX9SB+BfxyeKNW8iGlO/prbN6BiqCtrNE27srfVu7Ozto9SrVTlCg4PBCeJkXB
35z+GpM8900NW+um1icuLjIuYmN7SY0za6IwO8UvfDiekhsi5sQa3WMPbE7drmjc5guGDfZm66mE
sEp0GU9atjRlHlTBZzAg7lgY2csPn1zJHTpoidz0YxyduChxmJByDEmEB7cAi7p8MLtDfj9KZXbI
zB9N/WzVX4PyC0BpYBVe00LV3tM/NShsbeEyfpIehfZnB2SJJ9DMJ6X1C/k4srgfc4R+UiBNy07a
ghauI4o9bvmiuWVI6hgrmpJwl97Jq6tcnwjylQ4NxFOBMzLliPumV3qvVFYI/da8WAp4irj69Vpi
P3npOo+8DkZG7r1N5YpX3iUbzUQdtCcHhRCgL7THsCjBD6xX68O8cIZxxnBcR+cTG82lt89J/KgF
yxd3sA77ZisZsiFCULnrqbqSKn2ZVO9TuSkByAP6sVwox7Vg9OQ7TgeNwcPobWM3Y+w7lxKvERBh
9MW4OrMpWjz+CGXgbwT6tcdbOZYv1JkWX2Y1hlRdggH5SQic/CR8txTqPrhViBBcvkS/9uhLktYG
aL46E1X1pF+MU3wfmpIhQJzDQK8cuAh5J5hJ3no7PnMMqLtRxQhW9W2QXLLAw8viT8TRPDNykrXW
7kt75GgZww/egso/1kDre3gb38zZX3xkCcsXow9D6cy9NriZybQY7qSDFGwzB9Ls0UscEpwLr3xh
sCR0bLtQqfKlNGz4DEaAVE+/mBkzKVe98EPtg/K38IGQSxf88cDJoowjXxBeqZFX7C2DdSkasI93
9Uk4fc+hJ35x6AaXd7EAumBBlt+fPn2lksKwqyV7Uh24g/ktQ/X95ZUiwLJSHY3a+TQ+PI6+8MO4
9fb0hsT3w7gx/XEejYADFH9OX3wTkPfTbrNIhost92FZMA8zsYuc6G0mVOEY2tJB+IHtwET5Bcbu
WstckRcSXZnM1tvKGeXS4r2CSHIKZJ7b5YDshdOhcLhYSm7WBH90xK9PrjymC4PWcH9ojsxf5oWz
ZN2461dm4s5fnexo3Aqej/kgeDU+2IYdsZ058UTysMugoATiRTgJP8C5MGgu9mv6MjtfHAT9CeMH
YwlzwYkjzrd8fj4WFz9T6HjY7lPtofZiAJu2dGN60WioVi/5i/zEaayOTM/hk3HCI4yBjDEqQKlf
biMT6ljezY27rDjytOlnXD7InD9H3kLmd7ziGjCVmTZ9OeL7LK4ZLhb2pPwlQyV1Vp9RtHt7549Z
oyCCBA70wFAZ7ct1l5CgZDP45C8Mg9KBO49+Cf59DnvzxuSund75FMoHnyZKbOZQjqxm9x64cl7K
+HhvuyMxa8IHX6h4YrMBfv7MZV/sl8jDWyVwQdce54WkINWPP0vtoWOe3Pee6jJKcrHS8+ENGAgu
sLi6yo3xn7+at4tUn30us/w3b4vJn5dgK77uhnZXh9fui9s6NALOSgkyd0AbzLLB46WtE8ZfLMhu
Lxz5y0XfzebTdpWqHqm9Mhf6URGDsNlTNJ5ZLKj+dM1/U4s3We1Fj7hH12BZ5yfqB1j39OEH82a/
8Ys+WqGxNW26cgjIH7mmi9NNwTA6xX60s8grH8IBZ7c9c9WD31ZxYuG6h7JvkKQ0nIRHg2LgbuYQ
axJSiu5I8WOkVhJ3Hf+uHXwV20seJzv0jw9QzQ0cK26D7Lu7tsgO9Oea9kGOrBr2jnb6NJ/YpNs1
csidRP5ZDsDXtpwJoa3xA8Y/ntAgB2fzMXHiAb/RkRawqwqEn2pO1vd7fNnH7eATwbMt0XxEFa95
QWXRZ9lUwy9wzPFBfpKlo15cGKLw3dvT13yQ0IQmWxEAvWKSvjOdTjwNAnb8PyPS/SNOcS/0K+tU
Ezp1ArlXcxJpiGAxos1enq0Zded2GZjVqW632rDzA1+gvZrnuPWX5crKXJwCuTrFXK6siNUH1RUV
j3CMmpUr5+cxOmkbiRcw9rfJXv+FqdX4kbKj5AKGLcR9Grm0fljTbBfYEQkdL/70xTXLdM46m2u3
2IHCnK6t6nfv4+JA0+3JMBSDHK/O2zLsxX3oc6KHLRjQn1WfObAk1c089/x4m82ztMmC7BGepuIF
QcAg17ePwo+29bnSqjfGK66AWcRnbouzP1inguVQ5CYwyTE/e1lADNHKKMCwsjgrBTACoXWEDttq
ZXbEX2YSKKIniM/TiAXRZsfBtRXEldux32F6Ze22CWfM5zIlbshhkc6M0eFsOuctpnc0Ch5IV2SX
Y+sop3nZyZFbHLuvuftdAN4WbnT3SoIUH3vtID9LH0TZeqpBdBqDMfuNhx4xJktjBmRAfFB7Q6rs
YOevWNgvGNp3xk/AS2z44/dG1r30MyI2nK1MYj3lMKn7lyzgDyO2qH5SPOJ941CY++IDD8hsHAjg
TlsvHgirdMj4zmEdXZIbXkBn9hCOp0CN2X9xAfZIXIsEiDrtr1P33nO7FwETKavW/lHHYUgPzgFu
K9r1GTH5F7dclXrcxIh16C4XzmZY5X6kzcBCjkDDck/li7CfV+pNC/X4CM+R3Xz1v5mmjAer9Hrm
uhODCSc3xkianarUjYRdDu71NJ0oPtLs7G5i4qzFB83d5kCnhe5J7IsUEFm6wM/CXSOOHj76mPgk
T6clNlGu1fdIPYcJMRQqIqM4m8pVfG+E7RKauZULexx+mYSZXNH1x6pfCJRjUQheERyVw8tEp1s7
pMIbmUgr2mnlJOBh0rCBB8JLNdkaAcx+iDGfkb+zk/ltRqYl907niuQkW9+6zij0PmiOhDGpQvDu
kDxMIvBQ+qiF1eHWxxdL/KShzkfRQXmVu4jVM9kHlaeLPrnbz4+W0/nx+b4wQUnH5ugDe97oGI+W
FhTf/5e989iuXMnO9Kto1bhRCz6AgQZ9vKdPmgkWmcmE9x5Prw/BW3myUqVWa64JGAgY4sCE2fs3
/tN4S4fnTmTojqZ6jIjs6iUt464jEECvmwI4a7NTZDAM2WI49cMnSH+Pyg1OXnSDi+xZaTdQi71H
b8eke2g3bYAKdW4nBzUSJfn/nmTPnXVfExg2V1G5TRu+pAZd9vJN0P6Ubx0GK43PzAn5WEgoNeJg
S+veuwOfZ/yAvJV+897wDyMiskAXIHrwz8R3rXu3hQ/1Aaeoy/ZFuQWKqD5oE1hBJDbO2pt3cu8b
mKToI8e8lt0uirBfeeMxm90+xEznhNWl9zAcaH94FcSCM/GsE4gNAsDgBTOARXUcu7vQuvX7xyl5
MeHP4HIZBK8GF0BEd4GFBYLpCwNlRAem9rK6Sb5P4Hzvstf+rUyYyq/ogWklj8OC+etpXI1A7w54
JSQLPUPje1F98De4SW70p+aWREyNNkKKVPbC7m7c7gLswYPyBgKb9iJaK+dUX4VwTIm0ATx4p8UA
gxepqOkvSkK0EJb0NR6lp2Jvb1HvooUpm4X3Nm2Gk3UKaN3WzcnXaAm7Vcbw4N3Znv3d9BivY3Br
boBVI3ek29cCfdM30AurslyH4rCLCsbKzPeWU/BeK86tCtx5VexBy765G21Dm0lnvi6/+c7KOdtP
BFnWOqFhFSsHZhgH0LPNc4NQurbJyLQTuCOP6m5UeErMr3bBRmOMAkFZWVTJOYwJ7sdHnwG9e6Mc
oS+D31/Yd/Dkt/6Tjr5XtIq3cbSyCMzd0Jqar/EZRz5k+3dpvDZ2xiq9h0m6CE4BzdlKixbK0bpB
wPBBp1VAwHo3nHJMLv33GbLN67OsXrJ9RvJn5b2WW7UkArDN17V9KLbmCbIhUdnbB+9irYKTuFEI
KSzEDR62R3VcDA/hDt3tgFGofkILk+ndTTmshsdwnWzsfulPL/ar/9Y+NepKhQe3Kp9M7viOK4bS
N50gjiFrVQ4LutVn7d4CtngeUU7Xj7mzruoHHnS9dGg9FukyyvCZ3JDa6pVdlYPEYLC1zc99KdvE
fOnS5l+KZqHvxbp+wTKDF+mVDJm/1bjLxj6MaL+PuQkOAybvui3fivARoR2+Yu2+NG9hbGkYMZt7
R/vJqMuBBkynVO0jJIgYdacpchEVlIlXpk50f4wQ8F9iLJrmgD6qYamQEp7/5kjcKQyKVtHJWWeH
CcfYZb0HVB3TZh6DAd7pAXfkyN+ntsF0Hk+vZbNsT/2LAILAmNZ5Tk/hNrUcgHvjtnoGo5D7eNEv
O3XhrwvlSDKLWRUpHVJtAMltZPUW7Z2J/MNZd5EDWObpwoTuAiuo2Wf4rqEwJba9xtcaPTHcZIY+
vsT6ahrXDPWLtXBvJ+2OUL+6z+Y5O0gSOPQgfRf0/0QzlPO4eectwA+NYW+6JW0zRm+AR5Nlsw4u
wa7/QeqPWVOGZx15k4X/lHTMPdG0enbtAxCLRfitFRs/25nnfOG9zq23/9SQGloYm+EFD93n9gN+
R074faV9t4ierNxdjCu1u/Tg3tWneHyrf84OtwaICdpx9wxENC2XfBc/UaqmjQNdwIjjpJUr0uIk
oPT6RDhAJ4wSrPEV3ZNmAh9E+AAEECMEWnkQHWivRC/IYcTLeouPqbVz9gzyH6byUC/T+5A3I9p4
xXt+h0cP6vY4BoJ/IjjkXoIbXDC0bJc8O/RV/RLCqQus8gdqKusYi+v2VBuWseQ2Zu1qOISvLRZv
W9+YZy/Bt07btvrKwrftHqZXx/TZLV+Lb4RUvzfRHSMtZZuaty2+u+bFzQ8aWhcDmvr5tKPpiDFx
Wniownb7/qI9O6+tstiWW6b3Jz5JY9M9NM/2a0ArSkocR0Rot5vWGnYIS8Qt6DVrC1Sg/eQOMAv8
mUK4/7Qs7ql5MvDZO7pP4EP17hy/68x7/fXEK5IvtE3IN+hVa5IEQIuz5+Kj+Mi/u2frUDGzJ65x
A1wAtIBRPiR80O2w7AA0M1T5jGD0oVAf3roX48jbEe5QBna21s1Q3PnEFw7NAcMZ79R8hE/Fc7Ge
R2U33mNmoIV542N/ZSy0AQNo77NE1X+CUZfCUXlMwk2mPzmw3z+bhREtp51/JDQg1rpYK2uTxm3B
CIAGeBduu49mgagHnw9nDUi6HYddsxvAImCVvYSAOmz9O4a3Z/cCsfyx2MCUFi8TYbSNaq6mrFsA
3ni4dy/+G/mqAPss9VV9IMb27Z0EkD23tt+CZ4ZQEU+Zfyuw4HlybhMXTQegKAua/e5ZXKx8RVz8
xqAlRwOU4Oci2ujM47fp2XoefugEft+M+/zJ27d4iz2Hh+GRN/GzjG67rCSg/c30D+L+0VT4bd/L
ZfikLcTFA92A48MlPiiXlh6ZV8G7TVbNtEK5BnOQpf+GIl2wuImDXaevdfVlOtpL+8DgjOhGrN81
vbeLe8zdH0WunBoFVuCcAPJhSRFZnos9tmeoGo2MIXES2/g9lgIq1CVyRuR9xlYRALw6Uh89GSBZ
55bhsQDHs5UQ3GCcMlKjM6pLrwhJYlk2Lq9b0jnNdV01/Q7cg/rYqFm6bObsnDxeLuSumNZwphGE
OGjLknbgn49HNVvb+yjiqSR2GsUuvxb+vCrrvKJniB441jsCjYTNmQ6LNvht1z+OlOewcnJF17Pl
lZdvkrh+AKAM+A+3XRK1O/RFSoDkLPxy/h+yiPEZGEVZdERca2sBY3lbD8Hxunv36zKvda6vlH+d
QlbKfdKkCnd0NZvrfrL+uvpVCtJAXf6xJTYDA4QMXdN1g2M0/BO5nveMy7SicFfyFL/9e/mzQYT6
zJVHPqvaZwDJN42yNAoKPT0ncl/gpLJx0xUuAT0IG1FX7ixLBBsy+2j0G+XZh2ZshRGxq8l41GLI
jEb/UGvuri2Y/qGSjjJAg5c28IkKnHoDD2phY+sV+sqHEzfn2tTfXNFsxwwcZaMSRkPdMW3xY8NW
cGmQsnAVF8CISfxnxGt3CZY3W6puNBFrdrZdqmlEjDtzg531Tq2AFcSecHeGBUw2iJ8TqC9Lu7b2
zViBwVMfC4n1ibuBUw5PhqvRCubRQ99Px9RjeKaimdSNq0jb6Xj/DiZjyzK+jdIX32ecQpSjZ/Jm
Oe5eqQeGilFKVC7BybMKma+EN0ENu1QTtF2Gfzu9q455ENhRwPdXoHlXT0WovKv2hCRbvPH8j77D
6dXAHxSMAModN1M165XGrkOWFLkCu23OotUIgE4EdTzxNgAXRdsnuwVqhn9wVVhMjkBHMgMg+0ov
Yrmvvg9YrzAJ6OR9p5yD5NJ74nNsBmQQC/0HSJKz6osXPwbCimk2BnffNQ2h3+R7BtF30WfQ3+qg
Br/a/kT96oM0coZWvQGxXJ2CLXaxiAXtJpzOCEIxnW6QwvGa7FmMEbly7VCV4wEwyT5NybNM3mkI
9fu66m5xhoTfX4GOyhA8IiNUZYCymk3axMuqtxmL0dxjy8lN158QBOqcR9vEWAW6F7QYpFlsB2/0
J62x3rhNHzWgP81NbjQ9+jAZbSWzh/GEo5eOJEJB1CPlnhmR9llE7UftqzBxJpPRHn18BciFOzba
4tQIrVoolYXA/uRA6EWiFX9LUjClgTvDcFf6hfl9ikkXedZ92owvaVERB3VboqlGAs4o+9R8jJ+C
Vjli2LMazDzbxaXYDilhMKtlTmXOeWoGllGkjPugjH7k6dLUhbry0/6pcOhdx8ZCRaKDw9vF0WkA
D4Rs0bCq8SldpGpSXBDWeJ3woV5hM6isOghiyK99G1ot39fp9BbbE02KroGVwRgIGICCrWb/ylyf
7BM+jAnIy7CKNq5hfvImrTWt+eb1znsz2jceWelJANWY1OEJ2tcRgbR1ZZcgd7sUbz31PAr/QQTZ
IdXQzyldwh9Gr98P36qUgE7idvo+IpdZ6A0a9qH5ZLTOgGKX/l5+Vw33Zxmn3T7OuV1DiZeVGGEO
at6mLzm5O450XkhcNRbcf6UcJnylDlqgXCbVg5lqesiCo/oXNZ9a7+orj8kDDPAn0OQVQEzQt2Pp
n6fOercz4AtDzjiajNiUQn1XcHtdijH/EY3pevSM9iZWcweV9Qvg5xutjBl/VOgpmz7mhUYfnfr2
xdJo5jBAOFiJba81g+x2gDwPaHT8eZL0ZyUwxUQcYyEc567CwW/ZzVqL3U+znh5AO4fgGJgWeh4G
91EeHW27fg5bZhep3iPnA6KXjDXJjgTZhHXxLdFSa9tY06VQ4LnxbXJ3rZfQdouNphCRCdW944/k
Ku1w2bbR29hrz10A/Euv4G+jNEjAKrAgJ+BQ1sRjAB2sh1Fsny3c2O1QR9d8VC9pkDBS7f3b/LOr
ih9eQ54HFuuUHoxgUlcl0gHwvbG+1r1la4t6rXeo/wpLn4eEZFzQMDi4Tot7N9lPSyHsqdD27CoE
OdGrDG+DpHyzivqpzPoL9/wyVTqath4qARFZU0V9xt0aPrX76PXlLSayW6UobkMTw10lo2OoxKQu
vDT8aQ4PRj6YCx97qAUKdLe6acRAg5HoTlQM9jD2WuggTJeK1YHostWFZcbNUu2S70ruBICrm5+m
TXirTEq8WmOMwcxm2RjBh4NK/B5o8HAUHlN+2u+kzPNFEZuAEYHCieahbsOfTaiPt1rD2z/5oNVR
QSEEQS8I7CHfpE4XEh5so3VUly/xUPRIOWQ3BhYgi0lBRMlPP60U0bMftkm6oAxek+bDDiY+dVXv
FznO40vs2dcA9Q96eqd4FRTPsr6Arp5RpQTUtXxkZuPBWu8TsjVN+k0J2g9LN7CE1edU1xyrM6tV
hzLHss9RtkHY5im0EQ1SyE0C+9QXHsC5grxnMQJg19dKUhyUQYitinrwIosVBGiImBcNQRAHbO9Q
5LdGRu4LKO7s8tY/qwNExNB09lUOEzwbZhsr13pWK5URu5rx1rYNgZAqflQn/XveBeu8bgHzLAc0
JxApYvSUAC4RWgyCYLTRRY6IpKNAsgyIiK3zNAJv5CXdPjNzbNrqpWEclPYkDKRUDJU0g++5YE2G
ZKfFlnf2CTm6KaBPYYzfURgvF2pNyChNCdF2BPRj55K2OdJbXetyteRJsmzAYrrUCLQX2T1mvfWm
M5HNt2tCAI5+UFENAXU5DKvQQxuo0qIlek4ERtriu4YZquRJ/S+l7HEsPv/9b+8/0hA9PTRLwu/N
7/QwgVTv/4tRtsyTvHr/kf/nY/5ilGmq/nfVxB8JwpatYQSJF8lfjDJNdf+u2kxJDMfSLQNDob/9
25VRpmqIBHMkpDNHVxEJ/gejzP67i48B4szCsgzBSf4njDIu458JZXgCOQ7yMVJiGYTan14okEMK
ULoTIaEKdw/htyWUxAQi6q/SV10x4JKLTgZzaajhlOVe/2nb4DGzgxGP8dt8luv55Kpc5JpeHnTH
75mpubdN3JoQdvrkLuhEs4HOwWSrDgDRkcQbUL1xCHDNleE8S5MLtELY/LUTGnXxtJTVcq/kn3f9
7XTXfa5nkiVUoHMkvYDmtGh7XTf+8V97Oa27bpalP/b5urJaEfSU7kB8eb5muU+m1c9gG12asmZf
iKrDPyarkFfqqwNExFhd9rFHokTWyoWw639aj3Ormq3Vq8MUEKZVrDnfzNGyKumY2mqPsnzdUa7K
xXXPr93nA3/7B/9q8x91sKWdTR3b50BFS9RWi/31TLJkuOIs1NLeSGzzIOfksigX0TxRv67qmBnD
gm2Bc8pKxhZwyN1afD3K61OUN++P1Uw+f8fX8feFp4iqLhJnS4lZHueXLjJJYcLRD3HR9XlT5UsI
8jpAWapAtWoGN8s6Wfo6Tr7SyPGhv4afinxPR1knNzM3w7sviLdyLelRtGlD+DW/HSuLmHHe2q3o
N3Lt+vLL1a+TzhfIkGHQlAtqKO3BDHWbj2kuykXYa92+Td6zMEKdwa+IuqQ1gO14XmT6QNJnLpmC
fNOIujP2MQbohTwJqp0sNmNDQLb091qQZivQ9oDUZjyrXLQ1QXCVp7/SsC/aocC4lvUS8SpLauxt
9axSt1+44JnRHF3Bwt68blS5Qf+fvV4hwrbkRs+IYWMGEF9RxMk0ohJROGscE4qDgyIoNBNzNzCN
jIkSzjEXBwLT1q3ETgKDuxkn7Is5L/Rb0QjvBothRT0OEIryhK0SjJvKojNDePuS3IiV3uJSQsLZ
UrEL5Fdnk8u/kEXHaoFNJ2naL3PXw3NKF3p6o8wjRpwwSUqPrrq+Xr7QAMXopQrgdX53JX73ij+W
dea8QZZgtJ6dOnA2EsHbiAIYiT6ZQBnV+aakiLVsJgJU8i5EGBwfZEn+N7UFdjKgHBxp1ZzICYdD
NGWgGLKxXA+9IM5rtkNPKqykaFlNvCpi8sxJrIuDM5UC59lCWaBl2DD3ni8JgOCM8Y54Q3MdLJK8
KPlMTAXNOq9GdmRGGsvnd31W3mYqQDQn3kQjHyfpt6LOfLJB82oyXzNmnQrzR8RWaxUceOj5e39+
+zxhfUOH0d/gRbuPyrzDq6atD3KbLJkIc+tmkux44qCZVRc9g7kEPw25cIluLgMUIjWD/Gwzh6aa
GdNsxHOIqZqLcj2bogfNieEQdXAMlM5gfiuLXhTQY82VDs6fvEz+KfF1ItNZVhwQcUZl0Z7gTzjz
wmeYxICYaJLl+i+qEtQHRMXqgyxdV53JRZFxCn7Kqrb1X51uIAGdt7wSQhH1AdYeFvX+dG4ZJaLS
QFXgN/o2tBE9jzG1NBPa+18/FhFoWFPX9UENh4U+KJg//fqFXz/TCMgNSBj3LGm+V1OM9/iB118p
V+XvLWbYt9l1m8GpvG2YgCVRTUb48pfLnyuUbkbUyqWsQGlyaYteh4nILWoHQXuuRwg9Xd9X+XZg
JIKoj01K36jnDv/rC54/Y7clARAYZKHkRz0vTDO9lAFfng6m5xDhSffbwp8A8ItZ90A+ldwp+02p
dreRRfS0r2G3mHO3LVcjNSeuK9ch2xP6mboItu48IJBUA7lQnZnMVZbdJglrJPY6w10xb2eCMb/z
9uD1h1TE+TJKO7wfkFskGUedl41vIm+IardWdJQLG6XFRZODzOqh366MifRYq9E7IvBcHWRJOD4v
KeKNw74SD8A+nYXIHFgdyJweoJUBrKDfqw/uvOgGqDGuOqRrX9Xov6/w/a91s2y8ZeaCVw588htF
xbclH7/E78vFNDpUMidySAO5FllKoU1LHULWwZjf50aZqShkOdwmDw/jfPvkyy1L19WmgnCSq32L
UUiIaMqkgVFk4fvaM44vHTYXfOzq3HTKhZj1Oa51cjWHtIjs+7xF7iM3X1dlnREhya+P9lGumXTY
4InmU38VZe1v5/kqwjWDsUW7h3IPON+6POm42x+GkZZBrwfMt+q7HInUVduSJDY1RJA6xSdQaOFW
1s9qO3rBe5bMQ8lmHhPVGrYsC3Ou/CrK7TQqN15K6E1NQFRnc9ci4/+Vr3CVsigr5QLJYPqLeaEw
aqbTmJkt12PkandntFb4dRK5SdbKE4323GfFUPeQULWx4JHroaTH/DpT4EXlQg+tjJn0/OHJzbkc
z8iizCLIUjQPHeVqDEMM9M2v9X+5+SvJIPeUB2GNwxdzPac8/Lr6tfmP/xZdj7HcKIfjU3xdgTzu
t6v82vHrHKJEgsGHFUoGmZ6fwAetTY1460Gue7rZzbD/+qtObmjnrbIkF5NDVyR3lqXrsXIVtdfg
gByyXDF9MeMz5wPg0U9It8ynwmmMWln8qr2e5/qv6BHRQWJSj2bbP/7f9d/L0nXn3854Pdcfl/jH
Idf9hpCWwgl32JIzEpo/W7mYfpX+WDXG1EV+qAcsN++iz92YlL65LkwrrVCQGH/IKhXFnBlb/19I
/FwP+2MXuUHW5bjMQ5qPUaycaUmGHC/8cdzXf/mX29sO7f3SLs2/rvjXD5XXLn9FLRspWfz6VfM+
cnNlRDRf15963ceCy7onL+MWmAj2IVJ68qB5IW9erzQ8cqH1KQQA+2GmQS46fIlWuRzkpR2cED8V
m3pmiUndICGHfHL9uviqrDINtE9Z6nRM87jwut2Yh1Bfp5Qnkety81elXIcaO6w1iCQ4SJBydZQe
9gx2UrwV7qFJRkQCZ4OissI3wqkiABJWBTm5LIRYmoZiMbidu73BnPoHbahXYixrROnI0LZaRXB/
HkWb8xgNutn8yksyHsJvExpbZGhGDZq91wIqcSfVPMhSUKbWV8kMO7Flqg9TiaRiPY8uXDmqijKo
la6hY0Gf+CFKELDOaP9TOcRDOrE84OXAkCuc+29/XshKW8EOodNJb+dCu9cDt9okqg/8EO3pgzo0
47ZrHeswzIvWzAuUPpFl8YsGC23mKrKUdvU+ihgzVHj6HEieqgdpZFRXhrb2c+vDbNX20M3zoOtC
1iEhiF69ZozcayLTylT2BOsMhY5iglatkIzTyugFDr1DQG3ujp25J5aLGqmrfZ4/q3IkKe+EFNyS
N0aW5EJuSApC703nZcswtcnPyoWeBLuaPLsn20apD4WvGU1rP7fHX0VZq2bhZTQjiIJ9QFjXJqMD
dJPf61fj7s+dpcSUPExukSUotoXBw8irpvltkf7zqtwq68KSjJ/iDhYIzLI7eO7YHWyUa3i+AQz0
ue66QZaG+Va5AwYj8Tyal89Xlq6Lbn4H5DOXdXK10eagz3X9qzS1d8EEczH+mi3MJ5Qb5MHyuNAX
l8bG0Gia0/Dt3LEyNgRy9GtVkV1kICd79by9xIGWcd6vXYMQ7jkuDViaX3dKDCTvwNkFHVNVd8q9
ejeMbXdwRDLH04XD4EgrmPXaYb1iggHzRYB46IyiPclFW/ZLgeLtTqhDTaegMeiQizYlDrUwgSp1
KtLKsvkpu5Hv79qGpZo6rIsO7982c2YUH4ge5GVw1maKps2L62qLSxR5yF+bZUnuI/eWq4WnJv8b
rP3/0/9S5zjpfy3/9X+T94/39J/lv+QhV/Uv9BfxbXQdHd87RxAr/StWi/qXKTSdeCvubbi/z8Jg
f8VqDevvxHAtgWCYYeKT7GL49o9Yrfp3neQOQVfbti2ShNr/JFar/WFbjQmg7RjzZaiY2WK//Yf2
V6QVulkbprJr0sYFWwfs1JjcoxL2+a7wNzh+ZDgx+cDwauRThkSAqEYHd/XbPftLXO7fsjaFEZw1
9b//7V9ehnANgQ2zQWz6TwmySaursYMqvSuLfCaQ6c6x8doPUas/3AxMWEn+ZvYNW7e4mCLuCJow
0BFV/28u44/A9Xw3XE0zDFMnsmib1h8+eo6pRbWLKD1YCZxmvQRFrFFT9L3iLY1O7Ps+f4lt7xan
i5dkrOij82ZZaCl20VmGfpLRdZc+zMr/xltcM80/PKK5MIGbK/Z+aMtphlDnx/j9/T7M/Plu/p8h
rq1SE5W3E92YkfZu860ZlTdaHiD8LiwIRYM5rNBkUA7VpKNIOQ4Yn0Q6OPOyRgoAe4ocNpNpb73W
P3RF7qJYlVQn0l/x4DmnGl0T4jfpbZ/reAP8WiSElVeB1RMeGonrZX0OtM4NhpsJ1dhDqIzPXpkW
x8GrhoURonbpj4TG7Fz9VErHPiDH49+XhP3pInC/spuMrrZXiPDA9PQc6Fj4mGDQE63rpt6JErl3
DQF/WwUxhRV4c1bT+gdM+YU19RBC1TY7q9H04ABF2ijjdw/naKNGNX9oUHM/eF0PXUUkQM7G7ujH
ew3h8hAV18ZODbxdSuQ0f7hjfGtGfXBM4sTdupgXgt9LxmOm94+e30Ubp0UWtXaPqgIAV0ewNyGW
vtHcCJap2Dm205/yMI72FfLldjczYkcHVihkNy/Zo4m2SyIuK05/jqWa7lFuBC4euJ/N/ECyYDj3
4XNq2SPeSG26mnw8P+3IX2FwTuKyZuwFPAnEt4OVkeZtkf/FLxo43SDsNZn7nyKDS+76t6UBZtX0
UB3pyrvogRHWRy9SLCO6rCK97mKr0ja4cM1KRIgqDdAXah9ypWUUmORU3clP0cVRAtJ8Lebrimlu
jEq/BWKyExmWVZprPczZpK0OEXhOYmz9rkJRKRhXqIs8OTrAe/SK2rUy+MkBd6UPjGQ2nrjVJvHm
i0nZFJYBejbwnklaQFXSkE1SDPUObaaLiJNPbRY2a1ID5xOk4MD5YOut9h3gUQFb6SHUUugf2Rji
6fLhdwX0XawX8BpRgxTUnTqoWyPuP4c8Rsh1zmnUGEJkBGgWEWPbjXDaZeplw7kdNSSc/Na4NdNs
WpGQ4q1AVmyogI9Eqf199DVrie9fs8zH/meCMuEy1gDtJ62CRK1te6u6LQEAJ36zMRh+YLdUWOfM
qzAP7L1VWNY4q2iwZcnAHvIWm6LANtuDYrEwFWERnZuLatT/vkibwFqVJDDAT7JBscqPMUymdToH
46G03SCvbEEGZ7grqzoZtJfrctG02ZPm6slvu8j6WAbz58X1WFl3XZWlyhqmbaQg6zyPizK9I47W
D+az7wX2Wta181hUlkx9Emv0Mp51vNSn9dcQMzTz+njdUZtDn3mFgJHcLBe5qwXT8mscKoMI3NIK
JRstW8oDZ5UadODkUu6FtCn0xN4wvw6SA7vr6Sa7dQz0peYL/u1KRhVdN2/U1k1NEskstejrCq/X
5sjAzNf/kbWjvHh5eiH/uyyW8nJpQjAbhCE06zQDTHM/W8Pk9Zpd5xVf++jj0VjoJh+Pb8HWq/zy
2AQ+Kj0RbEdP3fa96q1JsayqoeqxY+2Q0Kl/pO1Nh7nkN9vWT1lqIyWbdXeinL6ZRvuzYXyHBmCK
6BE4QK8IEMQY23RnTPWEJMOg7pVZbEfzfQfSWLXzVP/eVGxcJEJyi52I7iP09iLbuPFi1d2NZXOn
+w4Qsax9S4gWA/Q0iPxW5ipAFnNh+YW9RTnuQi7AO2XZm6Y65wEB7VUTMcWk/e4BoRefTSeIUNo4
hRgIHHk6OP/QQmo7ULUHVL1CJHKLizJ4WDsGyd5EB/tRx/LNU+rvtQA2FZr6usp60q1WDsQKxmg2
NTProx5WRQA9KTQKl5RmZK1UAQ8nHAvEHrArFGC18LMlwNarKJgFZFByREEXMQSKKhwd4FqpTvM7
3SiW9lny/b6W7Y0dtPkqVIxp0/yIhY9+d0jArLKzCEHNoUWva+60XCS+wM2tK8ffYDaHsjExsxlm
544w0fDnIBE0PI22RneW6dWmUxwTzOcR6Kp1KyZ/1+ujt9JNy9qE7Y+qTz/Nafro1OrJUqrsHhvP
cqcr7s7FYBPzUkh4WaLCavLJQqptlB9NYDg2boxQXfOmhGMewAkt4+69HhBCE1WrLQ0RQuay6UfV
CvZEDPrFVXFv4QurrBgOkZ8jgQnVbkrB8dkE/0pwYlCYV3Vy66g5SH8NEmtRBD/DvDukpXa0qvKH
5hT9ZkRdsCghrAQvoYt4nS6iYC/KltB2uxZ9aDyj0JZ1oX7UHNgkIbj2nZIrD1prVNvOhHiqhQQ9
NftDT8tPexh0EkVQhsaJSaLiolyZF0fNHs4oKJKLzafLpJCZnKBXWjqOuZBQi6UazXLkvAF6aWxq
Yey1yNqNln6KEyQeGXiqxB9WvNg3th4gh+Iz3jRtn8lTvtF0/Vi2HTD7EeUH7MeU25zRDLIHnxPT
udmXctpE3rTxm/4tBJMJzRumtB/cJWH6nU8cvS77LozRkBSFdZoqVPBE9gREM2I0Vz3a1iXv7h3T
WjtDc596KChiu/5edcXOCDIkY8AkgiYNXojYgIJ34qWaTQPyFTfRhH1BiQGXodNBDd4ydksHPLKe
4Obl36qB4Nub7jvbuEcf7qX3kJMVzjAcid9ulM6HLG7fMvLbx5ZfL6ch3ykhWQvbH+4rzUw3dtnS
5U7GT9eBN+LrxyGH+ZaJ1F13BSpyqfoGZgqwJSIUZgbEqBdQwdIWuk0Z0ovF4QMwQRIJXQdhbZuJ
s20UN0NEBIbuJ4C+gDOUD7FiIDnUgMNybh1R3tY2kf5BwTRsjF9JeJxVU3yrYpomF4hDpxxKB1U3
0O23Q+hzo0fnDiTi2tK6x9wB1V6EgUkzmWBHpbj3iF3SugQBkCe/XQ/CohMGZA/LXt8VonuO1M6C
nh4tIgO/sS4AxB+XmwZA1KI0kEuwU7LsUNW6cBcM48luyIxYinpCih27kq49VtO9PgX62tF7nxBy
8VYAGli0pvYtauCS9qbxKCbclDSeohecVTV5HCP70xnU9xFSvuI9KYF9iM3qYjGkDaL8wXdTBHij
8WS6zo+sT5/zwiAFG+7c49jmSLqlAlC+7yYX4shgaLNxSC9JCd8YcPhsVskWWfe1WQPktvVtcuR5
8VjSyeySTn+Re3kFEdmiRdl7pPu/KAxitjpWzItGd6BxehrUJKTILiRQRsy3IIZgpHbRC2vd6Eq6
JsgGj9N2U0gcpP/DquBr1CfUFEow4iqSuAsTq3fPUX+KXZeX48nwS7EmHnJfmd4+LWpkDBpdnHuN
kV4+acNGQDEiUKOT6aRLQyVxOGvKYyjgxSbzlZhqM61tfKloVQW3r1PjtWsQyKpQtCtaC3WX8Kff
TNnNYOQsBoxHSSy+90HVoWWJCIOFyQPaGYN3bsVonDue98TfPBf86iY9u4X+qbu47CkKejKFsUqQ
kWSK5J2iZoCprOa3dRja+PaZZ2Djq1Kf2ouTxuFaNYqfOHFjxmQMh6nxb3rdMOj0GuOiwbcRXpKc
P1SYVRyS79VZ2jdHZbW3qrPZa7PJhHpnJbq6xyssPRXjLPmG94TmQ9wN5odImi7a+EngLVQ9z5dj
DUnMKTsEhYgPjpWABUegFgjjsTVLd9/gL4UZIVYCIPH6zIsvNRlmLC7LjxBmn2F6DWDePiaBPd17
bT9ezAGAvEag1U/jn4HNNbrx1qg7/k3KmxVPVn7prfisEU5i0Gg9lxntvoXXDSmsVd6IV8fiqSQV
RCpmHN1Fr1RA1Cpx8GI8BE52k8Sah78NwgWmlXnoEJYIFbjKutSw8U3rvETpKdhnjdNfkJpED1Tv
PwmYQntWedHt6VuC1iUcsqj3mQw1jFxMEZMt9rwG4nT44fpDj62YA1kS44yUAPQeE+EfTj7cWu4H
TERei/4gFwje9EimiREZprlYt9qkQaCmiN+rQyfFjI6EtUxOyxI6KmSQr+uyEsMpAouyGMjtMv0p
1/9l5X+wdx7LcTNpl76X2aMDJpEJTMRsyjtaURLJDUIW3iU8rn4elL5uSexuffHPehZiVKmKRRRM
IvN9z3lOI/xNCol1VXQ4/a+t8muT/PooXkrd//Xp9S1v2uzXN19/7b9+FP4bxipEtj+68dcPYPx2
4d8e30gZrk///H8/BAD/6T01Az+qgXQTiLlaZDF/6SOUnYCr+Pk8r2mSXp++FRMQ6/vPd4oIA0gv
jjUBs6ZKfrz/l9dhzPoYfpY/knqS1vbPz7+KE7que9UeyWdMlZCtlsvfTGuXgfr6MKOQTxv/fTZj
cLaD5C4iXIOJp0P0iJvv2zK07gYDiTVKbnjXLPGOSdi06yLte5gLXgDmMGu30CnvoyR8iJc2qMZ/
jzgCo4vMy40WZX4zEXMHTChvdrUXZDdeThIPKg3YsMvTa9xcbFBdNSJ33A3VILB4Ox8StPZ7aB/A
ZNzAxpU6uPgiZXeIC22hmyWIR+HmmU39TtFPiERy6HqdkW4aZ5cKn9TaBNfRWhBy56Hpj542YeMQ
Vsu0aNKXic1bhaYNSt4/qHYuLxTd37MQny89udyX6yNP20wSSp877fKCtfwoCNWmg0ACWx3/9bZw
tuYL8gpNihGZ14Wzr0HTX2b3hc5DcZPEJX30iTVBk6JZrvDEeO1sbc02XGtH2qc+C8ILJLzwYlG7
aBJ6Z0mN3SwaUINnt8IwbmxWKqewqJ2zHd5n3NjYR3wgy3luLwvRmNEU73mYP9VEFzAu8w5a48MF
99OAgy3Er47Oa2WoKmeZnlFhGOMPytbVzex5sMoDGiG+KL4g/LBB2wF38hvilCNxJtzGPWOYwnO2
lPwzTOIloPy9HGN4tmO5a5P4WftgEUKvNC8mxP/L9dH1hzNMS6C8iewhwwueuPGO2o/hcAhQX9vl
5vquavKLHZUZyvOeT6p4Xsiz61iHQnsKzJL64rOcvyhXo7MM262xPOuWM4X1xeJdxVn38/9wTWIY
p03dD49VwayX3B1xuZ5Y10deP4S7xIWW1Fn2xMSxvXRDJw9uPjsXf2gdTO/Jx9kXdrUJ12PqWhe1
vHR9XQ4V1tr2oCNA35HNVyEfFIVIOZPzw4oSDu/ZQCmGW8HAosxFcrHN3LhcH2WhBzfJicmqy6ub
OL+oNoaDDwyu3jguEXZZVn+cO/uk5TBv7XrAzpT26UXaZEQ7qn3RDs3AkeyC5X9DY9IAVsBlYjZI
Lupf77y+/fpDeedEdk8UOtNdNyFtcnpC98TEnTheDhZCmXa9gLs37XLSX39YC5F5tqyKe2vFQhB9
zQzY98cPIw4xN1+f/3hoGLAkWLXDpzLmD9cXuuVXyqSD7/3LG68Pr592ff36VJlQ852UtuGbF37+
1eubfz712xqMB8mD2MF+27Dr+yqnWVyiH53EQximozj9ZdOrULIEED7gjH9t389N+bl59XXLs57K
WUAvABQDX55Ytgt5r+b+5/uuj95s3pun17e82Yyf37Rv4y9ZV99oWKT7UCBqGMGtGG6Vvks7dfGG
CG4bPcONQPJ+T8CPe3Aq57nMhHGbaHgWIZWfLbP0eJ16EXCtKN0NqplvCVyA3z1+MTU2+jnFPjFq
t9uQpm2dysy2LxQf70OXOHNm9dHUzndh8rGBLZZRs9jaOv1iM8/detL3GaRY6YqSQGCHq1OE1GMr
E/sQa8vo1Sv2cZmB9JgbbzsM47xoYE3II6hApA2SrfNeUGqZN7LLniPWNXuqGyxHnRFwmKfsIxvR
gmRhOohMxdsZ1n04T9inguI1NycPa9Gnqo12lR6tO4UNVPf6YOj+oegZZ1uSNaGsUeaevV5v0yJ9
iQx0efMwDxdRU0gaOocgjOYL7UxxXCod2z4hq7cdE0hF/QvBEfe5a8odIYmAvRtc2h9Zp7nnbIIp
wrHcMp4DH0PmvjK8gZBnCBFGF/nvAte0sSJNjES5RwMAKWswhWfm/ShoZAWai0yD2hef3coHO0Hs
ecEl+GiXxA8YE+r8NtTp3jdLd1MNzd24CPaLsh2oBhPmJ0g8nztSFe3G/DzUzWtrutZOTCwsZuHs
4up5TtzwXd6ke5JqYFjq9mYg4mpVCgzctR3vlB7vCE687ScKOlzK4pQdZvQ8LMHA7LRSP5h+u9Up
qYFdbxBrmAXD2SXJd4jvjFY2+8QE7u8LeRm9ad6U5RKalHfVbfuaBJKoun6qnlofRz3ly2PZJ8QC
kOSC94wUzcjAwWJVpbxD7IrQIBcYeZp51/eV+2gl5G9ppH19KW8GY7BuAjPYJ1XunLKiGDdZEHnn
Oh6+2WQ2IF8OnS3zbFS1JEpuqZ2hYfMxbAU59vgm6JCNuCHJs32PiCIyiHcZpq1JIvM6UYa1i0Rf
r5asuIdqim47bwBCViAO7DtZrN2usg/llHwXkZfemaKEi7qAaE3Locg37LMpBLlj9AMRdYa77bLh
M6u+VTLKGam1ax/r3Dumlmx/tOX+v0Pn7xw6NF5/6RwuqVJ/pUUtsVX/53+ty6L49oVBsfvd2HP9
tb8av4oAJ4/0HqlsRy4eHVKk/mr8KucfirkPbWJFR5Gep/+vxq/A2eO6dPgkPUilnCWr6a/GrzD/
QdyTdD3HdenXev+zxq+3NJ5/T31SjgPb3aahqFzTtM3fW4pYGKVPFmiPWdE8RG0QrruwvmB4ZESk
wrB22/a5Nb6n2nn0zB5wTzm324Iq0TpN4I8UXibQAjaUuDzQGKWA0+g9eb2XMjusgnNfw8bJLr23
BCkZ8pbhmQZPfMxMyoAK18qaZAZaPKHP0z6AEVOKfTEtzhwZgDOZ38c+xbfJmm/xvD5UvgFzw1HU
SdP3yrcfMoux3wyHG+TncOXuCbIMhnazxNNatRpXocVG6muUHMAt6xMmPuYRLIdw8gbenKztWDz4
02NPirwe3I0xF08aZXakJVk5yedu8O8aGd0MGpN2i9XB1LepNfdrUkZmgHMS5F+vnwnqeYqC8rEP
6pcm0/sJJUdjttwvA0V1P7rvVPq912y8dKvnrIy/l2HrrMaS3ayk/SAr96yZ19kF+ykN2eZQ6WeB
WTeOdk5uQ+NrtglFg9bXW7rDyKPFbe8nz1kf7ENrsCkDNLili69OnWy1JhGZOvOKUT9ZOfxKElBi
62Fqh/Ta4EGDS5Iwc1IDPpXkqIr04AmxSiPIMmbNNmT02mhKZQdTFJsQd+YYSWrGpnckf+o1UO2X
QPN7cc+iMkuMdTnk57jIoaUHeGrl9UwxGjAG86slYQoLXe3SiFtgOoZHWePW7VPxMCtoxpVD0Y8P
po/JZHQ52kFjfBXVx3BiP1SZg9Zt9D4mnc0kKxm9DcabhyZElY8tY40hPmZyCpC4cI/ugGQGbEEj
qIDGzXDbFT59V+zcHTnwkHslB34O3yM/H2Hgd97GL4vvDVKHbZYUhzImC1Zx6vBv33qkpnSqsdZt
qT7qFr6dn4Vfggz+Tqv9p0RpfH/hTQiit6GuqSJwcY1JVleUA14QLVNrS033Rm99sTXGydh4tJtg
Y2Vg48KuMjdOtKl9GaxdSMBLjIxWinLieBo8MoXxKKebwVXHPlBHgjJwknCxBL4PbjDqt3NtkR9i
fqdaam6syXnIe64ZbfpP9Rh+jOfsNo05vhY7yHQf+pgYStsKH0g/iXcpweHM4RrysQq+ZrULE4Hr
OqhGYq2+jEvpqiqoaBb2I8tTyM6PSL1xEfsKYg4WFw8ZX5f53wBKR+ACK9gGUIf3VD2/ywBj8mwv
F16dHrOIumzuurfjlH4ffezkSD68lbbLjy4R8gCLA5FyJZgfrcULFLjjqreMYiP0RQycIqovafdj
d1uFBVy+eQifrbLxNm3J+gohnr/WjX4eEkAGcLRDKEw9icnkIgVAck0WvfklcDgdYqq9PjXHntiz
0JpPM8ZnLCWpl6/tmn3dsRWmFX4XGqjzsBNz/BTP485KrXsvIoLLU1w01P6pBFMETqFr12JE9pHj
yndUus0iXpde8tmxqAoyNgLfrIPnQkfToeMQKqGebO0YazgHW14pVhVUTihywH0yyXjqFEHMjA/s
hztkW181zyrl70pFoYWxdh8108Vj9Ewl5Lyhui8qRqC88awd8SwgjdP8M8G7gsycmgIuA8vSD1iX
SBjtxt1WYW2uUP0wUY7kTmfWIy3UbJ2EdXfIG7AkdjUAF0N6s/bt5ZrtKtBisbodEwbLUutPdukT
UpOla0DTmyYCdAYoZVWmVbAvhQEB2xgJpnbu02gmMsCxt07NF/IjmNMMR6kqyXcbnEs8LCizriQN
uOkiTAZip5MYyKOZ3jjsCLrA3k0YnM2YSbEfO+8M0W7HltmwN4sVUv1yYybpd6fMA1IvCUboI/d2
MDiCvXBh4IVQagnFBg83ee/Nzj2UHsRi+Lk1CpKlmE3rbWXmpBH7qmR4yxFG46TbhpFZ7IeANK8x
BU9tFeTEQf6AgezfY7zdCefOyDkURlBc7Cr4gjsKaZ9FlE+VfO2K7J0zcLRS93loB7KFVTrvShLv
kW3AikpNvnPjPvXcfNfSibj0Mg+pBeEyKLIIQmcsCRv7YdKg7UK/fVRZ9I4Ela9jN77XkhwarwUi
58jwXqVfr2f56B/alF5wonscivtBUBjPG/g0lSrvWM7vvHxguC2EplIHaeJ6w3IjDslssKGl0QTr
nsxxirxOTwRD/Nnp6QFN7SfVFd8j+nvJ3L1g5gGUZWVfTYNrMXdaCGt2Dp7LdrcxRcCgMfu1RyFk
lZnRuU78+jw2wd4lZ6tmtJ8A7BphDMrMlrfzQD9hoN6YmIzAQW+va2ivXexumRwx4M/mN1O2H7wZ
KGOUTQ+zkyNZKeqXuJvVqgq5GRlE75JXZaFqklzLc08P3BTZLfVAvlfhMb9I8k/mkH7UlXmyALTE
BFIuTbLKNL+5IiJqKhhf24DmVyqycC3DT0KQcNdXF3d4idoy22hNhzKw6nmlR+qTg2Sw8VN59FG+
oOtsi53VgNrMY3OjMeYbKJ3xNVugjCsGn0EZT00/M1R4oUMj1n7oSSisuxE08jJASpIbEWdzJ2bB
mq0zULELkzRM5lXQ8yWGzmJMjsgynJYYOevWURzXbOlLq8yhp8btkIvHWZXMOLJl9rUoR0Yim/p4
KTiFxtM8tc9jOqensezEmmoVvWLxgBVyE1tmtPM77pSRc+O25TJ/Y9rA6v4dFblmHfk3ToNuHQek
uYlqk4TyRTxtsEph6hJX9o1qGmNFV/52ms3n65njOzQ8PKidnkEjoTDkFqzKUsUC/yUKCV1yFsA0
jeZu6IOPcZIfMuHWq/DWV07KiUSz2B1Vuxmj4N6ehwjpAYvqCAwNgkSwCXTHdVx88warPsUuy9ja
DD4R/Olue6gKxFnTKl+VtQKszlQpNZhmSfIJfTiNWLFWskLHBa3mkV1eHGxJBnaLJubHj3opjOmh
pyM96YIp01aijsKv0Oy9trIOzMBfolpylwiJnmny6+R4OGlNgXsos4/QdTf4CpdPe3Qj9SlULqKx
qgJ/SVUWL1TDjx/PzQY5Q9EnsDlg/ZyiMrtLEnR6nQNJzcPNWE04Ha3FpVSqXUvfcxt3FuS1RbFO
AlJ3qhbH7k8jb7e8ENDFhyshxefhXx5BSZLPWk7DjIfYjs5p7t0JOblEKKKV9z3tr3RiSQRYzdm3
NfWNdoeQzT7MGJrHRtxa5HvuzViCv0uDaCNEDScuSQEN5TbgLtHS8ry6h69u4ZEUHlf72a6+vlBj
t1+3MXpIqw5bem1WSO1rG9ML43iGoGwQdB9jyvdep9NzVNxSADS3hQ3zXFI2uSjZXqou6tZwU2om
7U0IqjW7GCUlHCdyJK7ITp584WzRVo1wacGoFgW1j29yLAIiMdEFodv8UpYI2yJl9pf5IYvkbVXT
i3QyHAT8lfcyeq28UJ6cwAUo3GfHjCCnba05YbwGrg0yfcNaXx+mymaKI7Pv12d0QBGQdyDwLMyi
iMaG09VWe31E0cktVHhWuMbPSRl3u9FWL9QwAf5zsq4pnzwrUza70rac0xClzgl5o5/jov3nc3uk
KC4LsrdacupxcKqcSJ3loUjFelIpc8eAvwPxyD5Z1xj7LPLP+dDEG6Y5WLJGb96XRElgkzXOGoXa
KVzSnZZn9hCznPJDygxAYKtN72XG+fqjWV7+8XSoPjgx3G9J03DLQiWmVtIO59Zvra090FAzlezP
uYkJFOPHuEmLeLjIIFIrx3aBQunw9lqc/1kzvz4KhFYb0Rog2JY6+vUtXR2cimY+WfgKttf/AXTh
nmVBTV7pakQbZt5YjnsTDEn/rWJjq9HUL6kOio1HiQxeVwCE2e/681AP8mYyjEsyMwufxfAubhvj
ts3dczFAAK2dgVhe1VlPRlOQq1vKcH996s7RrQOkAsULczM8NjZoxcS6NPPSmu0JXZwQPu8yH1B+
GzvDazWHezWq9CF1bXhc6fiSdwovc+e724xeyArvNNNzADNOx96OlHz6pb7wnwTSy2r8t4xmagHS
8VBccrJ42Gl+X61nvmHPotQdOu2m2NsBHB7kPUhPN07hPXW451eOybKkR8IlYu5e/y9/X1geGUOe
qRzzTbXAn4Q9+W3VHRo1vnfn+lYrJpMsBJ04/cpk324AVXcyIuJq3v/5by8S9H/76kpaSC8ROiGJ
//2rM/k3RDwDdSXEFH4pC8am85/GbCIURExkG5sHM2rC9fWv/v/a19/UvlCNen90PFzKDv/z28jz
H7/1T9OD9w+Pw+UzIntCSVf+rH35AnQNVgjP9i3T4hXKUv80PTj/MG24NL70pE0J5xfTg80H4i1j
oWnbPnWz/1ntC17O76eUhcYfib+wXOWSKOzaVNl+ldPHkx66MrY0aP2+2cRR4wM/np7qOWWNzHJa
2tLYFlHq7yfK4O6YDzuC6UgY62E616QMpfZuUuC1fZlePMtFtlbfIOh2AZ/l760k2/jFYG0INSfv
KWubTUtRYB9wP1oVY3TMLfysot3XXcl93NYvmajzXaPtfg11od50mrQF/dG7Y8UFoF83/arJSZEo
nzMZz7siYfJedBbAScNfj+5Cqw/UZfYHbj4za6YK7GRaU+TwOnPvFZSTfc1G1PmnOhPdQQr9pOuG
m+gCwilN5vc9/BLWWTYqbxQgtfY2VmF031qKDMcO5R2BFySFdM4qq4xpRzg5KTpF9qnKl9oDYpKx
nvLdtMgrgWmMiAc1JgDiM7zhDnnXwbRKekq+A2S5Hw6JHL82TLIsXbEeA9UoyEhde6XtEJA7wnON
E7keLAehF3ogav/EJFm9WhcxyjrEvKSLSOLFFiFO4olXqKh/awT59xNECMYb92oEsR138WP84rdI
Jk/36FurY+X4T2ZLNeX6I/PAa7qyqZiTA9WageWZHRtFy2w1L5XT68788/BHMfjX4Y9zVQjfwQeE
iciDzfTGoWMbmMNCoq2P1/VuXBUvjrUWmlCF7p5l2XvDL77F4i+/15fxf4ffyv90w1kugV9G3eXP
KgehqIfQEzbUgqz6dQ8wbbHmhinQsTEIdqghU3NiL3ywiEiItrUpdRqEBSYDrMhKQ1A3kDbtKcGe
+BryWJfzhz/vB/uNVem6RcJHASm5YD3TXAravx4T026GvGjQGkcs/JOC6kDjtyDqcH2MJTdAo2N5
KEUmtzJJz0ORzeSjp6eINS0NTQmBcfC/9WPlr6WcCe8pSTJePkoG6XZ0wNM1QfLuzxvtvKmyXzfa
FdA3uXcKCRfr940OuQKojiZstK+BsjbToU0w0rS9oZiSgzvEBhZvnKF+wT9B6GjIdRgHgIsEPbmt
tr/Wcir2jt/SLTNKEhKCFVG677PAoTZKXbSE7YeQbp3Vyee2hO9I4Sc9UY3GpmhMn/2uua3dZUfY
8dfRGNtd4C4xFJH9aHs1y1eq33/zjd9YlZZv7GNdgwAGZ0zgV/r9G48pkrg8pdJftAAXDboEGsbM
PhzeR95sXxzf2/oFTHs6E8nJov6JYILlZzZLyhiDCneVA7y971GHSGSpUGuRWjubeKQWbY/+U7/U
kJPgtgso2ciKQcCviLEusuCTX1mYdLo6PbkpbpTC7T7V5TgftAHHoQQOX1MfjEOxFX1w+PPXtnDk
vbleaKJ4Sglw0PxUb66XzEL0Dpk3IZfXfypZb7PL5zsdZJ+NLuj29fdiKjeFbRmstxC84k7WW71V
DXJlv9HhBplg24TgDi0K/H/eNuc/bZtludRYXY9qvv1mBqVrvCmgO5JjPeFsSxXamfK59CiM1418
qgzlgGl0t9fbgd2bLgtosaKoBiMTK/x6IKqpXS7zzn5tVARQdkq3bSgfOC2bTdcjcy5bAr2tWX93
henBon+a/enkEpHnufco9OmV2wMy/gS5NYSb+ybpxYYaEc6ZKj/FSfwaE29+8+evbf37EOayLrEs
4JcSO5/55i6fhskQ0wNPjrMMyo2bJfc0f32m6W3NciF+YOK+EUW7R2hz9gOezBM2eKuOHpNc5Ici
piPxN5v05r6yGAxNAWvPZCrjWubS3vt1DBMxfeY+IsIyCnyuVXO+ozIr9jonjiJT4hjB+ziEvXkG
1uduWqVpSwzGukHp/zdbslyGv4zv1y1xaSPiPFamcK0352uSt9LQBpdpG9OIEF+baKSUntFojpNh
WNuMQ1BTw9NsR+QrmHTeo4rFxxILMhDm47TqfeaxDom6We5gEW5Laf/NNjpvFz3L3nIdljuSOx+j
ybI3fxnxO5k1WpYjQ0nj3rIW9TF7YwUg0tCwveYVm/QcmvlZxXVwqKLPaulJuYNt3roxwT2++Jom
mPu96ivk5+TdSAHEpBjcJ15+b1PC2wQxtVjEBcXWm/OemHDjfddFNU4wu7kh5ZuwCw3eXlV/u/ff
3BaWvW/h5BPcGZQt/6352k90hWq3jY+mwPpSI62J6p54em9ZcTYgqJx25DLC2NZaNdOKha0aAPU4
uU1prGyFI7w4qDQx/uaacd/MNpYNs5Vgh7PWZC7uvTlB+1D25RwoktkSf6/aKaHzVibc66cn1xwS
YmlINorT+dGjqbrswGhFeZlKuabu0eVMQkNubKpwN80YGISRxjhCHPJF7ck6zBn5fYW1kKKyO7PP
653qicXrY89a0eU4xFncPWF4slbdnBifwOsdXadv1tnUfh1TsaCzrI58HJJDhA2u1c0furpEOFli
cWzL1FjXGEbWJKfrS+S1X4M+n89p190WNMTuip7j2KaHGsPgJzrAN6N9YldTbYwy3Hu0tmhG7410
TpY+E6XZBVEUsCEPf7701H8YBFxOZviYrJBAdL4ZjpmuBsOsDOMgmH4cBooq5Gxjkpn54lnnynsn
7x+CpUHoBX2xq2tkkXNeVztpGWAIQnvfaMrCfgrTSAln49J3vJ88czPRNgNOW3wrHVHvpAg/Bpnf
oM4evHXoa3dDL4gYW3+IyXYVJA2lgU9ptbqjky1equBJ4RNh5XQpXTyUevaf4TCRdqZt4gWLIDhO
SLNPM46RMsJknBnTmrnTMj6M5wHcZNUN34eGuq47gLwKBZglCYuUnhgGWa7lT7Sz7uaMJAS0wPnO
Qa0eNn5IT8MhWsmI2nUY6Ojg1O3B8khKqSR5M0Pmv6KssR+KcsLhFoDZ1uVuNsqE5ulIpdX1fyz9
//vc9839kosA3/1iRGeB6mGzf3OATCznZZOxl4y47dZt0dylQWEeqrHzESRM+wQKSzlg0Ko9iofm
WDyB/EIP5JUPEeKObabsGzL8oPamdNSLpmm3fz6FrqPz76O3Z3IfZ75he/x8uyiIDeCvOO1IqV4m
sPXQv8uDMATNxb3d89jjXGarOCbSNCjnXaaZ/4R1+TrFTJPxWRC/VoUHMaNXxqr7V+nkv+8/6gVv
7i3UiBQeYM910ay8rdhMNNAbMSacZdoWcDVMGkjd8JolCq4/Co11NQ7TmR4ftus8dtZucgCoZa9+
3PSiOtz8eXc5P1b0b3aY45jKBJm7yG7eAgYyXRk2grTgMDoZMTROkz7mI9MuyzsWyKyfeWlH2Hxx
CeM42ufVNz+zq09O+WIlg7kqHUd/6bxlqhrlh2H2orMovzGd6c6BGii7BTKDUercAwYbt0NUA21c
um4Zbot1b82E7GYfwg5QYI9HokcKca8VHbKcq/rIobxJxuYrPrbkRiZldQC6eB/YJdd52AcnxZ7c
Rbg/17PfO3up4886iaLL6BJPlFLy3voJs2CX3CEnUfcdM4xT5LOdPbj7RnhfiMixYbGjxDgJhxZi
XYTnLuOjEr9sdq5QNYli4aMvZ+9YRtz8czSgyPDz+FQlATkT5Uwnum++c7gbMll6Z2dP3lcHCB46
Yc2XQovReiYBoNHcH+hxrXGPuecyjK2NQg//ZHsv7OzoximGx8AUwU4N0bwJ2zTFQ9eROmd5BFhW
rbsNsnD4EKhs1zVAqf1Cb2KSU+2NZ1f6zA311VDD/OCQ+SgUJQkXNfs6HyL3lC2Vi3BK4r1VZi/K
MsYzRHLKuXHOfBYv+GnuxUteCJe5XrxJfQXx0pA38+iNZ8KLoONx9z34Ha6UssPK50dBtAc0IJ9n
QsSFvddRPxEAaH+fkIs/dlnyCXk3lkrMq3s8MWhbcV11VLf2cnDE5plB8Da3DKLpEvfYDG1wm83Q
3NqiJwRpHDiSXr+z/cQ+OEG+ABuRVVSKPPixHeu1oGN7T1MJPbZAFkltdM/qxt63Nlc11VDjOIuk
2jhGQNeuVB9CywTYXhW3zTCSNC2JB6pB0axNV74g8l+6/kV5mpDZbOTgfYlEVu0KNSDe9iCAWjUO
hjwZ9RPLZryGXYpf1QU1YaHo3gU953KELPQo9fB1UH23Dw1Jr8StCJUupnDTlNUdxQvS3xrCM1Vz
dsY0P/gw2MVMvBCTKqI+aYn0tdWuGtaQ295W7oa8grPwG8pCQyM3ulF7W2gQD1l0g5GN6JwEtbgs
jI1lkYMRgkRZiSqnA4R2y3b6lhz5kXlqN9IzLjuSrcZ4gfLn4WnM6/u5W/4EORYgIcwHEx9s1LNs
bO3tj0m3LoJd4nekBi0ID+DYijq+tWeJYx/LrMqJVKATaiAMJtaCOaLqcDTjJturIPV21Fw+BlZB
8loDDT6lj3ufZaSTzg23L8f7UPZ1/KBp16y6NLN2QWn2N741WR8c4EMI9t/bRjh+sBubUiA5FVTQ
CcQzomhBOoT2rkT7ipk1uHTkMcrKkzuwQKxrx3d9Mckb5kBVkgcHuvBEC4/izjdkiNjhS2+SjjaL
wN2MqR/eqGWjab3dWZny1lFp4WVXpMJIVsk7jE9wNqKw3vgRQbHVuAdIHN7aJFvn1mbC+XGT9rOx
EgnudC1IajGSwr2YBWlrVWeF+3jun0RuH6IySS796IitaXAr97HktygDs0Kal94abwI5tFu7iMwH
Y+w21vLFS50Pe6snzlck3fjBq9p0GyTz+9SyL8wfjQOkYX3n2WxcGsbBx6idPxizSSas4VtYRepF
HwvV2I7dfT7MzocKKzP+g4iQDodVLnfDOAK7z2W1qxq3uEhHQ+WNU/GRxqPcOE5SnCc7dBZVBHkS
gQDKn8r7xp/FnqU7+8mjPoEE+hCnsiEWxB7W1uh9KYfFdhuSSGUkSAUo+jxqSE/vJAyNlZ4SrNNu
8lplpFAwU2uZSt5OdFmZaLD0r+dnoRl6sDCTQ21Rmgi+5T1VA1aNX+0SIH/tOt3RaYz+Lp41uzD3
H3q6uJx99KZYZrPCKcJD54MTKSZRc1keiBx6ynFW35lliUY/JjKnbJ1qnw43KrjjUGZH6KOfFVwv
CpRWdcw6xqEe1i2KRvPZYiKTu21DczKObvIiO2exvZ+z+sGNuAZL9Esbx3dHxvqmX+ukIfZ+IP7x
mq4+fCpK8aEdzOImTSp702tV7ypB2z5FMkpl/Pb6qWODfsmMvWCbjgNCRs+JdsJ6FaNmrBroVaIQ
BPipUVEXJk6gxj46DvLodmGI2Lh+K9s/ZYIT2uwx1ID6LHZVdJ6TRD/UkwcPr3FOsxVY+7br3+lc
JrssdOp17mu5m6xk3MylfKwmbd1FlMMRABKcbIvsNMyYgGIHY6Tll+YhDNEFGOawNYaM6bf0A5Jr
szOI+nXnUnSFUwxXsainm6HU7zNi1IPU6Z+z7lObU7xhxbKIQFIsniQsJZoDHOfISQC+rKlB6R3j
xUDkJQGLGM7vSu1eCimJV1nkZXE8YHiiDbguEUyukX4g8iqdd9F3ppHW2fCnLThY0hmNcguuFGhP
fyiQEh9EXQaQoWloR/bz7Ctr6YGX6zQ6maqtt1bOFJCO84LJLluWkV178Iv0XHlPfsTqwZ+W0NeG
rFAMbRvTRASQJGT2sQRVWMuR7Dh5p88mHWRJkx91u23hcq6cg9VAphlSZe382Xufjv5XWBPFjS9g
QuQUubqk6tZdiRE7DaYz5je9NyDvmmmEXCtxJeuYbk1XdrzLRAGMBzVK3n9vWpPYvtl4zAQZY01O
D2VKo3qT4SytVJ+edONCih7R8KpkPgJELveKHg4SmS5CAYXHzTKH6ugn+oMXD6+D8XHMJT1KyAVG
N60x+7nv0qXhwThOABeJ2bAQAoIYg/cklyAFNAqlDo3De+1QoM0lod2L38UdZcb/y9V5LTeOLFv0
ixABb15J0JMS5c0LQmp1w9uqgvv6u8A+ETN3HkYxUlOURAJVWZl7r80th5yUJbmeSN5grDPvrKHZ
ubn80tMa9Y33Ok4QwOl/rzj50XbqtrVWtNvJr9zFzoqXyX2Nh7netCKCMjhHgEAI6yhh9blS09bR
iAFuGuOtkg1CIMWYhtppCwMA4I/zREkdmghfz4qQkzgt/S3gLAwJqvgm27JS3w1mnHVPM2YS1kfs
EW0+RgUi3xyZM4c2XVPvCn0b4BDDICISl2gPiIKSuCrWAqXRWoso28z81OlNGsLm2eXpDLRhxn7T
TVWwGnMVbZgKYAIyCVj28A+OM/omHcv324DUkv00T8OmYGtOY/N5mN9NJUvcmSoNbavuV0ZuW2tU
DhJNJBE+uHBo37o/ht28ZgN+SQc5GWZSHI8+5USk5Jbc+A12vo80AeSEiXpTdFhDUlIV6bA2mC7r
NTywsx6M5DoP2ruN6yp1py/O9kyJWx8hJcftAoYqrBs0LnkRqsrE12+Jl4QDHGUFfm3K9r7XcAIm
zbfhWmg6SoEeEsklKPxLX9Gyy9xdZmFVEy2x510WHKvAPXU1g7s5nnFkaPc5nrq58dYaAAKM8lii
PFSYusqd9VhG1yHCxdoT6ZzJYgD7BIggo/OPho2UxHg3kqiJIHA1cnBSiXculmYQJvivVDWXdtLI
H83rc6cVv8xqOgUx9lFMLRUiES76ikpB5XdYeiTbdaejyf7O/eLR9cqnBpKL2zcvkn4DJlKaHHCg
5cqu7rocgUeFzimIWfgC2jKrqOB2GdrsVy7NsBxInp/VC0K5dEUv0QitKOdoogUHNwc4/Snqsnoo
/WCfsBSQGEqeVbZ0A3WwJLuuSZ6abkpWU4SznhEgt0RLBtc0d58UR2zZPbZ9Nwle3FRn6zSq3Q3H
LRas443W71fRBD6zolRZ2D+3f7g95Pbp3w8LrCj1boD/2/8OUb+RpB3eHkfcF/vY7YEk/C1b3/KY
2+dTC8iGVeh0++zvAxcRwjYY9fPfT//1o5ZvG3I/nhcRY7Q3tCVscoAE0Ja8Ff//mU3ZmPPm3087
CTOkEY9Wefkz/vkd/n7n3x/2r2eJA/MJOH2BcGihM91+Dd0BsJrFWbz+59v/8/vdnvxfT3P7/PaY
/7xwt6/966X5+zzLnxgDlwoEzSgMcLHDcd2WuIEdIfp7psL7PkMdMHjjV1CoPbWq2o1abK8Bo8xH
rfPUburp7M96DW2MFW2bCYJ8Y6MfrpZPgZ+Vw3uZqG2Sp199Xl2KjjaoaBxi4OW2s3Mr7GTyOsiR
jOBc+RtdwjJJEZZtjLF/i5MquHhlEWJliw5CJhVbm+2uUmzs8NQbsTKs/qrPeUdppZWHDj6R8Jvq
XDN7R6J1dv2yvFrBYXT9nGhUjmAcQJKNn0TGyjX1P/CG4keYY3hCOAPnqY/1F/pIFNjj1j/MFfW5
Ns5fXVo85GOyiYd+begIxF28qi3dvpAQ7SrMChA4TjYcCpKrVt1AznpnPXTTMoeIagKex7NEx9sA
kN7XPfyzdio4SvlS7VyvI1jefY64Vi46UBL0hUQw2X2y87WrMlUb8leHlYXNbmg8BuSkxjqa9hhv
Ok5s67i2ASlrnse0ixdNRBrTTTVRqRbXQn9KaXWH3ez98ntlrqUVQNBLJNkFB2B23N/mT0HNZlq8
GjIZtobTtJvMQzWbRfKCcMIiC01Ld2OluguNCeqePgrrUrsrx5b0bh8v2nChr/GlG0smoiJ/GyFy
KTgHJYMzrTz5klkQB5Og3KYdr54VTB+NEVwdpkk7VIp0cslg7gc8NJSKIKpVltKjzR+wq9eotgNv
P0bT1S5YUFHznhKoQL3b3Q24Sg9VNDDHst7MHpSW21OItDD7+W1pp1uZOKOgK+/9mpggYIB6lJ6B
McDI5qrHkuMTI1va5MMLcqvnKeN7g4PJAorREZ4PeXEvuVlOaNK1dD+X9TapWiY5C+4NctHKoPcQ
GYO/q2AczZjwD76i5ZEwycRUHnoVOtBSsQdOmupXPgxLVHbUi67mku8Hpw62CXFdDlLofWOkP/lY
VdtSt34ghwGsmwZjb0jXv0tIfjN6fmN0JnNogs5fTaq58qeJS8k0oWKufKdlcLhT77cArRBqpKZB
iIctlTmO2qNp3hTDpmqW1EBN8cq07YHYrxMZAojs0CU/eeOPrQv9wDcluFRh4xMltplq97Pv2+HU
ed9gGLt5LvbtDNk2tcRl8jFEpd1mjkFfwYz7cmwqSYSC99jtn/PY/mGKZJNoh4RwAnKkHaNE8kuW
RbTvPV9bJzYE8iZGzx1EjrUmZYX857x+H1XFpW+lPjUzOL5YtvdWZqqlc4QTI8/PkVFvko6JgO54
bMQIdYk+7E4mKWqbbP72dVpnZFRbJSKGzsyrrV54bwjWyvVY0EhiTPcsRP6wjAcmNYzs2m4K6088
k/p6dpxv3YLxQpfn2s3oWpIyTtaeVWF/miAJ6/ooN8hJ77tCTNguSkItdWTEbet8Vspj0bBjLGkA
Ecg8QDNiDqXaWI18N/LkJD1j3Clr/tEz3DPl9IQhY5f+UVEM+mR0jyS3QcP0DGTY47AexoIaIrNf
DdKAIur8Hc6FckMW8UR6palWcp72kWVyASJFSUjCqywa/ByTk1U7gXGqzAJM0Dc1xijj9IR/+wgp
SFunMgjHZfgcm91jUOGVYMF4LRyr3Obpa6BjIDEBpgs9ynboJC+1N+762TyadkAX1SYiZ0qftRS6
HzPFhTdEepyv4SbofrCvblygAItMaQ6rzIQRUFreRpX9c0bbAtfan1LzH3ypc6FFNtmLs71JH0XZ
ttuiRVRYT8VDSSIqgDB9w7DA8owfaWE1EVKey7h9A0FTr7IYNYAayueGdMxdRgJvqA30wINIuptx
bvCja2Ah65l6Bi1zZ9NMQL7vGvwYmCL1FcVafNH0O4KQX5uGoFrLGr4iZBMrszByzIoAgHApvGa5
/dtsp2grltbTPLvHrKKkEIXpPVo4xD1yoseh3TitZ50Fd0DSad+w2yCDeO8w4jiwYIO69FLi+XFe
PQMsZPsJxbAlzzfC1lFOh1hoV71N251v6HiWUJRShrfryGN2lkSd2mmV/5rEY3oCMfrhUui1Uje3
pvIo4SPaZcPoPs/zsDciy12BGl/woqhetGxdp7WN5B+aqiqZk9bZuNczLF+FLDjQR1+JnWDVs2S/
V0V9AQjxqWjgbgOZM/oAAJ9E7z0xkKc8MBFf81gFqnWuOSSmJNeLJmupv+kL+ylXJggPWEVmtbhJ
rGZfmlu34rzhp5O+HZSotr1H0kZbkWyb1CFlfotufpUjaz0P0UzY/FDHpEjLR9Olp9HaxbNQW81F
T2wtBGBdxyRd9N2hyEzj1C2es1QI8yhr+YzbfUZunqMnBse0sdxe36U2FT9b1VFfXIBZOnEe7Mh0
ziov1IjK3Dsy/hN58wGhirejFGFZHphsz6LjECFttdbpJmKqMZk/RuU2qNk49WQ6jRgc6rg/YJ5b
2WO5YuF0UayHVb7kP+fpS0Qjc4103sd1Ol5Ne3quqp6mMGTFba3TzWP5HhYnR0vCuBdbR02AfgP8
sO9c7PFOSUJlDhu1X25SPYiKDT9ximCfMG/FMQVi0PbjfZ4lJS9sBmDT0KhpJhMMFgEIm9KhA0Kz
omMMs6oY053b+HeVFgS9d56/ycwm3dATeszgj++UQdSkNz7NtVX90Bcv2kRfI7MgMYEB7Vucx2/K
xjefZYLiyGhP2sgYvQLtBJBq3XbFzomC+b6QrDqu5p24iX6cGvDgTfw+VfqizDbvtKFMNhFk5/UI
AC02MC8dY/goRDXwdJ5oPksxjhuzJuE3cLK71nMPhB70RK4HA9hAvcJOam39bC+xexxDDm5uCAXP
w+GQXUAbgMLUp8cRm2yeE6LQdTsX3xTHmYRN4tNMh2hVbiBh8fIYqlnVGiMhGfRhZ6lmXTT2axsM
j1MtXtuEcXabuG+qGc2tNt8rO8JEZoInxvq7skt5QcJ30vHBaQLfTzd4q0Em9y63P1BP9y5z+iVk
qwW3s/Q7hXiLFHbJekIdP9oG4Zxsje2Sy4NAaFxLon4dgWjNM6r+iD+iHuUzcwJ8TFoAM9jOHmfj
KjvyimwDxVMrA8incCmBkGLCabz9rHVn9IH2ph97Sq5gXkrx9g6AW3IBhPqojJ7eZ00/ksm7od2P
MgDigFXk5vGgdUtTukrdeJM1dFP+fhE8A38a4iDTqxksFQBRS01r2GIb6yU2mVGpWAOFIDKTiQzA
GFBGVUh0A5CugMP83k28DWkX+pKDoYPxwzpoJ5ROmRz+fnCjuQ4Tz8IOuHhfvOWDIE7Km3VrLyp8
47VS7yj9olVTeeZxKAhUl3h2QokV4jS4LzJNmBNoxfyBOneTW8ojKhVjbTN2KNCs+vwfLNXtU7Yr
kJY0hNY3VBX4U2dss2NuAv+6UbxuPK9ILhFixhDLXW04B1ssife0pXDnLH/hP59bqoQUFJMYQG6I
pU6OAvzT482k80M8xy1WqUo5P6ysAQPKCtvPm5kX0YaW0JQ10eH2M6tbXtc/Pz6l+ybKKNjfTCe0
rLMSPPLcbdWsPUG3AJj2waC5OyY3e8ryYRxRvI2mhrLAWox3eCN8PD0YFd3KWbsN54/Y05tNsUTE
+VVSsSvSjej6CZNi4uCcSat11WZ2WKVcjJXeAyasKCu4AsiU0ZcPuSiL43x3ywAr7Yg/Zw7ovDRR
eggib9rRDtr//cfl/M4byaBw/J59q2EGtiR1tdIiKEWW/CUMux/G5fx5+5CxVYQjbavVLf1rSgmR
KLMsRO17l7mAEmUjQbsK+pZEs/wvWyvHl7UkZy1YpGwObyaalByH1aD55kcO44UQnXyPlts5enn8
Rd6MhgeX61fK8i+X6AYnop8dGsqjVB6IwpsKfAdZTYTG7R9v/1csn3Z+wyRFkvBbYenCmTqxiS+9
Na8fX0XRMMrB9GYsHRwzAWuvXmrXmmilyQ/2uA9WQFLlVwigENH05BEx7UcukOP06fU/cc2X5354
KPxTHumvdmEzzYx6urz668y5Fu+NeQWC/2aYxivpW2ItI4y8pfsYpf12WrwsmqkO1MS/65i6+TN2
1HtbMg7FEpUwRqjuPW14QIH5CqAKMK/2MrpUIF7/pfdY1WejlaHWfnu2/YX48mHscDEGDcnhaJYO
pV+REpCzJi1WOtO0yhPwSFjrFvevLRj1lZSMrErk3njTGYMwh7rlS/98EPSjGDooCIPkS96+Xnht
u9MyzuzLv/3noWmxXHy3p7z9s65wK3Wj/fafx/XBkk53++LtcbNw/K3e2pc6L5kKVSVOzgkfNKOG
P60DQaJA7dIG6ftixgw7uk1lM2kvHhXACju1PPadHvraqcwi/9QpDdlpoV/GqHTXzAUfYGDcR0SB
IbIwV6IlB36IeUPKIYWSED2CuGeM42jbOA84wxK37Fj8k/AZbfQpbupRNt4Tt5yh/1F9Le/xQKXV
OGycursYLB5n1zvaAwx1P0/CKeizR0hbGRU9xU1V5xk5dBkG3HK8cxJuq27p3cUFOUZaI79bZJ67
Gslna5Z7GgkmON/2mWO/R03X7hzHZrmT+tZEoxxCdwLnqYwnI4P7C9yKohsuCGF1pAOxXe8s987q
gv2YtOI6zsWuBXVxBPxw6HBChg6O0F3mj/uEIwulIorrBJH5jk4kZ31p/PG8ET6gPQGjZZKUWdk7
cai0aAAye+z5ExHbht8TPJp/GWkhtzg3f4nCv3iueJBtcXVl/AOoUj/piRbG8blhK38ZcnOn5wJS
nW+tB53idxI76fjEaAfJS9n5pDPUDOqMcvqBIfDamlZMGADNfVF7d9wdgEYS9AZGDC3X8re+TL4z
Mbyz2vMn1gfbMjlLJMmzHYxXD9i7Yt4/F8Q/QhnttxLDNTDVgZnLrHZIvn5rP5yzhnPmu8+GGw8b
RKheiHfiGceJPDr2NK81SWaYG3t/mnqIdmK+RJVAttZZR+aYJQBOT5Bw4OTzk81hpXQgWBnlm+Xa
v7yKFE+HvuCaudq0WbTQkmns6PH7WFG6aKmadK0YIqk+anZpV15p9VLlcji3ks2gmXsl1Lka53oL
540lAiO0radXzTI+PXglQ9xfM8QAoE8VRtQkCKMo7hCNtbSu8xDY7gYYMCfNTZu7p6lx72frxkYQ
W9NRnJPN8Tk2GAIDQfgBx23SXdBOFeFJs68uYzl+2DnlamIN17z2HjqXXoV0HvWhf0uK/r1Kkovn
jPuMnr2TAQjPpvLT99CfzWCGLY3bwh7qM4CeL979hRQYP7hF8otaa147VXIwp/zMQg9j0v1xRX1W
7vB7NOzfipE8C/TXWCBoE87A7ERd56rs1oaEJIk9ALbe9A1b4U+D0LxBSBB0nc7daVwt8YMG5rs3
3E/zWSqR0d5hoZzb+teku7z6ye/Rz2meRc6wjmF6gYX4yOelFWAysxD96xSYI2cici6ED2uxkHQo
LG+FwP2D65JQ4QXzS8F9N8X6q/TdJMzQCdOH17ft8jzoRQhZNQAjT2N+svzuyfBxPQimibROSkgi
Ql+h1VlkgGSzAqcJ9MpkdotfoDBhQnoWQ3p+8VzoTajbw3PWymZXzRWj/vaUKPkhC71i9P+W+nlO
BABocaOk2ddHwakD852TlyA15z4ZrXZnVCZt0JYeBRpyoxqCcDDGO6t36YItid4q3/Vde3ZHBhsc
ru+T2GRXv28W25DdvnQ0ed3YOcuJ3pW3rFkm9nuyBw56Yq9cZlK01uxfg44MB1ppOEFzCM14ycvQ
1bMvssdBDLC2mcc3jE8UyPNKo/ULionVigswMyhg+cNAtPl77tJFJ3zIBvGgLO0rCvxHXuGJSoS9
vb9OZEBOZbPRJjdUSXTUCM5QOdSxGI6ESedrgFJaDq80mCxPJyKC3T5gQuDlj3U9PfVyfmuGhnLM
KI49KMWuYACi8fb0DvpHgwaWQUI8B7jCerByLCqeDL6JehHrtFfJOhmAoKc6ihoHuFCVil1l1ahc
BVKSL3DatMP66HMe9H5D9mYJ0HRItKuDUTqHbt63C7rE+qY1cZodfEp21PyScnyz6etkjSCtd/rd
kMq37kC07DLP2WlSvCap+8LUgiaaooOcFsNvWQN36Q3/QU/jnWo/gKGNa05ZdzAjL5kx//LT4HWM
GYUyKUQQt4mkM1M0VK9ax24LmvRXnGS0ApuIjadrt70fGVtBY3894Xa2bfHOMMleD5nf7LEqYPPq
e3Rtpk71ME4H0+x/Isn5JQcJ2Lm6BBNe6iGyGZrl1R+dtiiba/8QdxE3JWqCKWu3HJOfZ/EL8iW1
GWGqK1PKk9FHXEQI+rdF+VR2BsaxFlEbEbAKKwMlcNl/TbGXXtKge4sJUQfEqweQB4t5xSz522Ao
sMf9lG7SEuJLwlpiawwiECaUoYbTLZw1Xs8Mp+uCp4JnZ1pnImVFqJO4F/aJfhcsMnq9iY6x79z5
o2s/tdMTTm2UejXyCgM1nhPJjDkF4b+lju5naS8pz/0VUdSc2lnwEg94RVQ0AOCLW3iLS4hCDqWy
sGKDlAjk6/UChdR13WD8LP7kxrAvAmRPaU5SU2KaJNeiZVzNHdIqspnkMZUE1Yx+064dI3iO/KJ5
knj814Ut+h3lZroJlKIBLfP0VDnTQ8s8D9ak9MhSaM0t3hJSKFqnPhtlAJDUMC8kkBDO4s3nCB/F
YWQmNgRee1bLB78mTw1qBxOZ3nOPwBy94zQWp3qkRa43c3VKYYKHeb50llBLHrtCBdvFhjkVpbGn
f3bvZqjnbh/8hX1vlmHZOsEudzyyh4SFJoi2fuwCc5kUm6hhKwjvuaA/xlZyd/tgTCj3tACluT1f
fQb37ioYFlcios+VIYMzwEG0Iu6IszArk32P6tdsaxtMKo2tJgKAbtfjtB6V0J+oVfsn79AkOhlE
DoCRQnfMk6tqk0AHpl89TJ5naYzlFlcEVWKWmTs/45KLpaM9WPVLrGrvevvEjY1paywz/BpwBhSb
weY2QFJgmyi6cwE8M5kTmEMu1UyjwzEIJC+PCyfsDBTqt7BluiN00T0XM84qo0sBVwixdlsxw4lC
/ONFFriNEdmcirSNm2OLKOgEr21vsDfzYMqdaXLck9nsroaedJApIKm+LSXP1jMYJgRvIyadnosM
7kbyiKxmeuJZQjOT+4lN/T7PWiO0e6NGhtePa3dwec5dlKbGOZ7Y4oSZI2Y0CaPOc6hJzEk4MiTz
YZ6Uvo9666AFWIwSyokiM7KTGns2LELTg/ZRzqRG5CncxMVniYmOIcasXW70UD+hdncVyjvkMTLk
NrNZUqO9NkLfcvwW3kq8kS07U4pRfG3p8dblJds1Lo14raGvKIT0wYWhvkA8gImSsMsUQaWwBLWi
d4wL+wpJ8mDQ+KOC0gTupVdf5+xxM/SqBs6pHov1MHPyGyyFP48NdGP7GRjkeDpgP7jEY+tdkmws
drPs7pvZPs+irLajB8qg134Ce7DRkpYrFS/ylrrgQFDyQqDX4ega5aeiwnxMEViu/JEVZlbf9jTd
zX31VFd9zswTgEwtYj9MqOGsmm2zwtSSetrG6eJ0AcTHoNzsP3k0dHtJNw+J00j+VXRa/psddt/M
I9alDdq3BJEYY82kA5fgR+ZzM6XTvT9onD5Z/62G0JYp+dCK+rEGBDMacYSQJUfhNRF+lVKm2MzO
wjRlqbZr2wwRQK21qSL/QyoIl378XWQCQa0FmyCd6hkO9a+icoIDh30aqK4QLFJTs7MrZJjQ4gF5
uc4lr4DRex2W7DigCdblRxqvAq1WJpdes8EKqjMjc99wyWRXGQ/vbUT5kSi1r2IObPOQnYNMlJu+
tE/TqBbLdDBiOB5WriHrfZxbMdWMTPbWyMk6A9XJVCLemu0QHS0XRlmvF/LRMgg1t3+iPEiowVFc
j4xWT8SmX5XTa4eImbSMjXbNTB+fUmKcbqS62o8RYBV9uSnpES7XuL5RFq3hOcjb0yThd1VsGBMR
BolquoOO+SpzbIY9PegSo7gSvOruq0DE1BxGeq6cRoOg592zH77oY/PBLaQfEg2tpz93wcGDQou4
U7s3zfrVZAq1c5X8rrJsOConfURVvLhNxvOU2RdXpT6nYOoLUQ1EeYAudwnlmJh5jC7NWZJWlmC7
fu1mTEjm+bPtO0Vb0TkLHfuA3XCiMsGtQ1j3IqyU2ZHrK6WX11ydbl6PrcL84zW4zyv7oGakNPFD
1fQ2/nHn5DcaGWQMg0lRfStQRFhO7+Mw6TF0V/Y3zH9tW8FnY6Aii006ksIXyO+bNf72ipWV7Dd5
ek/ykYgEttD5pXH2uk7XrvG9k+ClDUHGibC2KRELA6ZfTmWFwhz3JwoR+sA0KXw7O4sAPJ4CfXaz
UNzMfvogIZFwga8h0qmV5ziE4qHov2vsx9ujOtmh0AzwtIIpQOxdUYP0CbwkqABBCJsYfLBEiGD6
O29wgx02DKqCzL8zLFGHAeHGrV1lF4/0BNUuERK5b6yh40yXOgDv5LCaJbLd3qyZeqx9x1P5zFmf
mdmc7Jm9nHIjp9jETVPn3/CiSHpwaQZDHNrkwLwqGxErkpbkr9fe6O3tMDDArUokTBF3QJOiroI7
V+2SDasDkKkFJYABHJMmMj3NdvAsfFrNgM0b2eimhnJLHSh5bzDPxd5HQTNuzQnzObN5ysJq+nXc
RofC4hVHF0VYWW6sBA5Y5aKZTYtnuwXVGOVYjZeoE7vprwrS0qoQfHsSMf2OOtDeQaSI7uKRHgGr
f5fU3GnLdWxHH1kfPccS0EnCDAn5GqddNRXhEGh/yFsM1mVblet+ZkKTY6DusIagsyI/R6N3Zf6w
ni4WtvxqkFG3MofKAuzOz8hbEiQTpBAD5Pc068+pY315BuvRAvqsEypqvcGma7LOk++1Rs7IveDc
a4PNm2Q6jy0XycRvBQIPFgme8iabPqTiLOY2TH20lDfbbvRNMmUURhoqMyHC5ZVhGJmteN8ZSYww
C0cUHuSP7TzEhYCtfbKak+/bfjK3HqEI1WECpWw6v5KGo8MNg3pr35H8zIEw+R6pJceqf09m3juj
1jScmhV2aEQoKW/fnZnd24ZV7dxmLE9ZkBn7DgOBUHLclgmHXN+knPeLQYOPJEFQGva+1fW7Wbji
0rVKXmpm7iUz04OXV+NhqYHdYmivhcWimU72h4oH+9pTRuqj2WH4KzaaZfbXXC4Tnjlk1laFwzBm
+0q5HyLuitPtg9arT+IqIUVpBNgARj1rsdKjNZ25PjQ4hJyq2XtLBg35rDOZl2kkcieacYKzjj4y
bO93s6k/No50t6wlzgnyzgkxCvUQ0dcNR/x967efQWGAnBPGA/FgYDgmbTO4bJLLRaUvWIdE2e+a
xzAxk8vrR3vt6Ew40+zoONs0Qfkrz2NwYNgT7JYz/zRKb4XAST9If09gJYAsjxkrWgQGd60eFoPe
HSZy2Og3Ibs1VG+tDRM6guLdozDoVwFlwrCc1MzOjDegHHEuMvrjRowPtZ6+Zz1K0NzDzUD9+ODk
zZ03xljK5rDD3SNKD7Vpl3ItDdpdTSWDxIGiiTCEJ1s6FTKc3zjsfHD8CLANTusrD+0Qv1szQXRs
NzCTXmXjExK5wEpj1D2VaF87KuN1O7IG3RYi2is1cAUrWDWC7Rj0qcPN/j0vsL1AeZz90/SeQBue
l7kEs3uKW2LIRhjfKCMOpcfUn85av/HK+1IHWTJEU7vXoURQKaIXMW0UHelEvRewGivRvxkahuuI
ssyGC0Opz8hYNmtZdEdcL6hte/Cvt9fJdd+1AW2abeCZN3EM3X7hZh7nVUy1pQ/xy0whGFK6stfD
QDGgxacM0bcJlwDCFOP3NCVjyD0ZajWYyV4hlvCHiKJ1pJGJq46OAvdqqjvYE6uMngELlmmw1OTI
faTsiaJLGTrAj1K+d6hzxnhpkxw7L/lezP9SFN9lxdWEkBaxt6GF5rTYzv3+KTbk68RlhUcJksr/
LkG9Y+id4fkmROXZAEDJipVPrI/VtqvaO6j57I9wfY3kHRe9CKsBIxpUCMoSHgSxazeVAFTNqAvW
9NZ+6xjY6Zb5ISxJ1l7IXJCShDtcaF1Paw8cDEF+khxARCboA+Ae0vZe+1hdjPKRc/ydFmMQ9AwE
c8t61YttjygCzT7rs5g48OU83O4o+TCI0Ko0s+9ATCS/UpZjI7FWJad4ZBI1LbhsCjXY7d7Sp2Rp
n7dRs1Au8vLaeOqSssistPJbGqrFRsxf0+jlZq5sZv3zvowErHfa52SF8D7+XRMVIUFGPmyDIfsu
GFqtWwuzTGGEqdlbpyJDQOEMwboYudv96Z4zSXLXMoUixE9NbwDZWtwidbwtvHh6K/Ec6gMAx9pS
v1MaOvt2dPQreRS/x/EpDmrzk0YFiudqns+p7WZ7xyJVJsasHmo0qGriw451Wx9Sx1QXa+wPZc/h
LzBs89JT45TFjM66nogUdwPukwhCSoV8E20/l3MD8mDVEh0Dl6QI0060zHerb6cyAHgsONvlCukM
9UsG0wtBtJeFwzvU4ECiG4GZfZeY4gO9bw45ymCsR595WK4eR29ZpKgS9WUluPF3IxYVq9Asbinu
ODv2P2c1Hb2Fvera+duyHnKfoDrwNk2Sfide9FznS2Sj/S6n5Kco3H0yQAXHy6ZWdDXWiGZ63lLv
qaW8tgY6hFa6dPaXPCx7uYnakR8kahp7s7NYIcvmPm6SNVZfLu+GsgPfLRE4E803nRU5KLo0LLz9
bcOOONvq5gnTXLaKY6cIMwYeKjv1J7PzvxsQYLkd4A40D4mRYs+Sza9I+FyzXFy6cp5Hnzm5Xa7x
M1cBQNGqZYmeEAHPFZuv33Np2wxS2Pyybxcz9Sqeg/1y75oZ8QAlv86o+c+jZLnrAM+uNE3eKZ1a
US3lxGhFW7vFrezX91HDzaBXuKUFrW4ntu9qdHir22/e9bi0M3e6b33tSfW2xjge+xtVRDMHd+bi
DZ5mNgLLw74pAxY54njt0btrcy7/G4jqdrvEWbDCIHHR0E7TW+T9jTEhKAVx2mkWNjTieAwbr+7y
Ze4HYMqdFWIsYXXAXxuWgD9qA+D6ZN9pLSzD2fYI14v16E9qz9Vu+bo+IbWidPXDokcqhGSoi1re
SZuJ6UQgGumSt5+1PFawwIFHWtVxAzNnAXM3Hohb0+JOUukFR9TSpWfTSSqRr8gzRkNFO6TSmJa4
LLaN4qLw8TQVbsebV7KHEbhDoqR17HIf+9jCyQIPvC88OopRvAjsXP7sOSDnYipPjg+fKlnO9qU2
X/La+eU0nFQiEqoIe0LvkDTBrtB0d0Pl89oDP9c6Dndc/auiwDJws+b6khDKylw6hWO1iYg8bgVH
8bKgRPD8IPSAHzHcwZChDdZTazrpCnnbAqDtlnZFgsCNo8CybXJxELHRzTssGtpmbnGf5bg2qvaz
5p3bZHnwIjDWGKn2kAoASimZpwsQmiMj5K2os/Wd0ab8oUI82YN6lcspq+i8k+ytCQcF27RPahF8
2GuGtzss5vR7MBcGNnHeKpg5seWUtS0uDgxI3T5G4o/GckZSMsMsvV2Pw42PVPc2v+3/sXcmS24j
2bb9lbKaQxetAzB77w1IgH30UqiZwNREoHG0jh5f/xYoZUmpqltpNa9BMkkqSIIkCBw/Z++1X6/H
brx0NBoMFOxTdRi6cqZu5CubLOvJa+rs1p3tl7z4AsZs+sAYVJ/dCy46hPg5ml6czEdLkgDeGArC
bESImuNm9RZZg7zL6D1s84yME75t0EWFzwy88p4Y52zLMTEDnmKHURh5EO47g1/Q0QbEOfrTO9nP
SeAriQhnbhnx6x24eFeMAZKeUB+N6EZbOGKZ7vzWs9BE8ePHrUEaqNf4y2Fo23uDbTxnLkK22VFH
Ox2bnZrvWjpeC7olL4ue/dJQxxpbDjocsR9iXINLDU8DZoSRphKrqa92ndVzjo0pgDA3gLpNymU3
Nd092CNMLbPMHw0L5Q0IWprmcEeOttlnNy0reAIfi6DU9PJ+YrX4uCDg7NGTfEf6/JdO+Fd0QkI2
oTX8z//7P99pBP8UzUFz7fPff4R1HL/9378Do1of8ANM6OtvYP65QKlsy4XJ8iOQwxdvhG0KkIWu
AWJQrLi3H1BC23oDVNTw4GiAoeFxAFF+BnJYwl1ZEQKq0oo5/Psfm3X/HT3Q/nb7b7TZ76u07Fo2
zPVXtsovjALdtyzKGQGY0NdN0jlWrMIvuJu5oLYs3dQ7ga19z9wRQjjJPwifOO1A1kN9++yZcwoQ
vr206dKeE6SNW3c2P2uZlYYaHgIYg9UNR4zhUnufkmYejxbTThSI6cKyuc5f57lPD/Psf5vcT53S
jLOdu1u6IBo0mdR8izwhJAvaOte6uqTDrN/247tI6fJYlBKx0Zi/NXXdephxUmgtLKB6xHgDM2GL
S3vcizLCyjZ6TzSJmOp11Emy2Jux8i6xwtmkholwMhnvrF7DyIrndhcrKyT2sQAF5dJAky4y+Fy8
T/xMv6tMGoK5lYd1Fi+M6o0gExGtqtq2HppSvLgiR3OaDC/Us+Qk4aZM/W462l77rpmWeOfmLTbG
CLaKXVna2bah8o/dR2KOtdu0V8EwAjdymMBHpcHBB3lsbdk3JmOEL5YvzlWbHuJqmR+YcuEP7TkV
WjnoqEIuzKXMbB/N3snoBn3HDISUL8c9cujMgxxP/sao70hOK1MbH74/pbRBKcBmJz2rmqUc7GWm
s/W8nJmFYkw7zh3LmQYG9eTQ6HHb0EqT0KfTEnjJ/EVouXmhE65DrJUEYE1Erw69sYc4sJ1U+clW
7TvEnqRcR/aeEoy8+sj5RmOEk0wuiHesCe4mupqM68Et9vMI2ryS9x3NsFMvrDE0lse+ALbdUkmI
2USv7mX7PHXPaAaYzDFOZmoTut0ABcy2Xy2rPAOx6c4lQkNMb4xRRm8nnkm9jpGk4n2hSwoeEVbY
CEVJmfrJHqR56mLn1naqYsfyaDqk1QuxAigVYjIw5FRoez3rP+KQHWnrzTRuuzEwyshhNmgA+0Xw
2box0ldLwTJOyJpenJYQKoZgw+B+KysnC10bShyB0d8MkY4HS7b2VgI4CDhXpUHH6WIL7ezBKQkm
HsZmXQSRZ+WJ4VOpJxOQ8u5Gxkt1jkBEW9XYHQutQkAV++fFFCG6OK+qovdwaOq4RXeQHazBD4wE
BIZkB9s3hk2V5H1w0D2cZ4qUQTMJ1jXrB6UGwm2rcbhkBuffKb8hICwKESwwmNVwBbXodWrXVmeB
tfnML25i0aefC7vuj7VP4AgZY+97RHss8QQKbrcQF736qk2MKLDsfYznbpUCrIYQZSGfwmgAgexW
NyPMgjX5AjCy2Ovmj5ZXePu8M8gPc7S7sbBdftodHaANLhMdWZceUKo+lWvBiQIAtbYQI51osQMK
tzLTS7nFp+Tu1jGAL+n7dDO9FtqeDDfyL6UYbNLb8AulYx7v/Ux+6GiXRu5wG2MB2M6f0BD7iOcZ
aCXeoxo5cBE2C7IAk6TppWcHw9KmidhrMqLpaWodxoyKFkVFUJhmHupV+4Ci4dWGe+HJ4hyn6P59
atDU0V88ER9FRbPCjOqIILTmgDT7K9tNdoxkcFel61qAysKjYHLcqmISsmyrcZ5gfrTJvks/TgKa
cwSSoiVYJRgWL5x0ZEQctFlBdCgtcviJeQciW7W0VB5VZTf4KXukMQwRb7FhNSuWgmGAWed3NKGH
Xe+IrwPNxm1O5lgYiabcObTTCcPszSOa0GVdlCUbkd0zqoXmkktIV4QBlJ1ogsLxiCPQPFb7dwKM
KwpOoi0GslO2EBCzcNag+zdLtO2KD/Wi5I4TFb53yueNzkDNbpZLa5YjC4dlQeLwzYmJl5kkikYz
jneFTQtzFuqTmNh/7Il32XQIxVt6b8XL5I/5XpZqOaqOnHSduQA9xQsBHWPQp+XXavIveuTKW0ln
gRZ7pwX6gDCRAIg0YZMr8i03VJv+kcmOu6GIrne99rKsUXEpIrJNNekK+OWLdFmzz5PPwim14mfO
ubtuSu+ZbKQBbToVZPN8ybKEY1JZfLGF9k7To7NBMwR1OyvYmKVmpw3vm6kPNXpvysiiU87oPyx9
85zkbfzkF8NjM5TObpksFVI8Sjo/6MenZCA2cEKBF+ntzqtoBbqtbt5JnAXPs+VFpz7r3G1LtA3K
MkEcaQ0BKmrt4hZ3fYlpg/YlpaROe7xsw4oxcyRVxyi9IaaVNEI6CuAVM3e+l7QE2dnBUKQZEZcV
i4Qodv2TZ0NgkQqb41Q7VmCyFKZfB4ve9htzn5gdpKaajCJiNVbTOYhskCXtQEhWQsyE32YoFLsl
EIOz3FqiRoIgCjOoq/6cRmTV9d5U73wtf+fNXo7dtnmn67MReDG2R3egK97O0xD0+roWMuladAuf
G0kGcuMMFaGv1czBN+p2o1AYQupLIWJW/ErRtzDbi2j5mThTld2Necfk1bpdan88mRodyoTYyzJF
c2mmB9KMkORoAOUnH0EsZ/bmNNEPsdFmc0avtB1Qh2DKRsEZeem2okoeUlRRQUsOldSa5ux2EGUI
5NtMgBlDT7n+ntbgXltbJRT17LlZ3R0dclZyhBuMQEA1KG9EcmR6NwxtzYN60uArHxKLQcKcxm8j
VoqQOJeG1i69zDFhKUTPjFOuJOtXGBdUNiUh8JmDQ2Ow+ep3Ta1Nl8KB95tj4OhZfIaCru66lcVd
m1IG+JIwsWYfx7n25KVJfNQ7j44meBbM2Ut+6dt5PzekIjg5psyGOTEHIKMAUwtuzsvzrH/qaDK5
LK4P8eIaC+woRRZTPDtBVIs2wDZHTIldN6deed9Meto0VI9XLfr13uu1qx7dxSXn4m4P6ZY/TW60
nLx+xn1RuSN7mSagaqDRdBLMKQW72UnU1qdMzgpHDOFJFq08xUHsoHf6wdFpF10vgB4bLO/9z5IA
gjB2hq/aEjUcw5Bhn/Ri/bZzUFB2Wlenwln6Q+TQyp6MOrCTOIfA4jMG7WUJbtGr99+9Bo29BkxI
l/OARMm81SSpU6TKhkbXfemowRnuVNr3jZxKpHCtKbptFaX2aeodxl2D1DdY+QF/7KK41U+xpt5F
spO7rM+bE1jU+mT47SWD2rC/3oprj6TiAXeyxY44r+ry67Wr2Px67ecFwnY+jNQ/9GBUTteL9h/X
ZtPSjpComGCm58SbkDv7jyB+snNDkvFx4HhS9kz5nBKtdJkhTagc9I8s1sUO4MH9dXNH1wJRIOPD
1R1AEnYFz4qL7w6Bn7dFjIcijsT7q0SeOCF85DVa30O0/uynlPGCYi3DuVUNx0yVan81fdtQWbCo
rY56ZgF0YhHWwXFmf9ON98ZgNEfPKHgqMrhwt65Xc4fOTbM0NN3Xr1V6Vsmn2CPV/355vcOwq/tF
EGiDs+lj3AD8Zv+sTtdrPy8sPyWE1eSDsXVmR8RD45obQWus/gFrIKvCWS+uN9UsXxi74Z77x12y
hoZg+z11Vol6/PpZOFfjxPWzak3n4phptDPfEua5nBJHoeZYcIRDeMR+AqDyfL1o12uIOxuGtjiR
q5nzmY3ZLGaNUpXNcJqQsHgUO4cIZ8Pp5wXtiPGEY7TaSX95V2i1dsI6ocHAWfe5lN9nQ7dz0XoU
ruuFN7gAbkT7At2V4KNlbBboE+5Bo+74npt+dZ14/whkZ+6Ny0pfTJuuIzrMxG2++07WcaQReoKB
8Dhw7OvbhqO6D2ai4Z2KtL+NlAIZYS/onqJWPaJtAM6+/uOw/titZkq2HX1Y+r1Lu0a3TcgtqoKC
fD16iNXCotZXu14zZg8OxPX20MXPqUc29fVLuX4X1y9qkDhCRek+tVZGtxgRRHNqhL9zU0Psr9/M
b/tvO4IMrWkRMnTGCHD9E5dRKWXzESM7EpHvhg+OGquwv2kPioLg+wfCefzXz8ufagzvRYZbgOXE
94/g+i6v79dOzeX0851z2C6RkkHan4GSDEBcE3zUVe7RIJxK++B2xoPBiti1vSJwTEXtbfkD34HN
hDLeeuZAnHGX7ea5eqeVPbxpBuA0Mem1+V73ovOteG27mfJx/qAkxA8kq/6mLJHxSOVDMJg7efPz
YvKVgZkrPbcY4H0770OBDmSjqoPuVhOeQOdxSLwk6P2bRmtuzThCAcnaDbFU0OAujzPMu5opcB3Z
j1VXPcHT5IxJALJN09nFob4xCrlb/PJmGm6ysvxquMazHtPdyzUYWOOYvi/05yzBAE2MwYd4KD+Y
biQYOvITMIrsVkHzP1T29KCrrVM12W6ciksak0tX6CZi3cF637esPLEtcWhv211PYDifF2neMRQI
xnuUPi6W3tqsz+BHbjpr9A6QwN81BuOxtVDVbWlsdZm6RwKpUNvp3ZHxWbk3LJO563TvF97bzIKW
RCPi7H1Z06dp9mJz7L3x0WEANM54A1rbhhjxdTIfvOWxzvN0R9huiYtcXhJn+sKCpNimmnar9THO
IbtgfmCzWvc8MGJQCWC9QxiPoRjlaKjJt78rczTTEo99Cm90TjiA5vHnFictlnysLsx1L56DcXNy
B/wT9aOnjkBM9vAiyy1KgoqPq7uXLhptZq04X4o8jMbipq+anqpvuNEncIbonuFl38wUGZ1S/CQM
MttaFSTUzPgy63dezrkOrArJm9RVaMmPC7L+AC+gLT+3zvC2Fd6ngQ9hSRpweiMyHaJinxR4e6/Q
H5scN7E1W2Gtlq/SZE09ZOSqZiie7chlBoFzR+W+iS8kfe4nK8By+W6OmNPFPlLTwnlRylJM1huA
agmzo7a/L+ohTACt2tO58zMs1fkrDesSHaKfBIitpTk5l4bGbYvrE/KSvaWL7YaZQ05SrbePRa2J
zXwwM1reZZd+WUz8pf4M+EeKm3y2+w0RbRc3mg5WOZ+wPZ+l3e+IjgdIZE9fybdARq/eYVB9kob/
0Rd9xMjcwGy8OEcEkdWmbrx7MH37Us9vRzkya8XjqcRqESwe2UqEp/5M7zkDyZCw8MLns5uscglm
gsbolPSbouLc5qZLoPE1xOP9lDO1nGSIrmYAaYSg3QVPplABDDgobccFheXfp1P7YZkBczpYheja
fwBtGW3GVh47E35SQbTXdlGxCzhBMrFKmxShvfZRIekLYBVwKjj2LHrcqnV3kYcRNGmwXJk9Bz+t
Dx0Tc3IHYjTAicMcNu/u+9bztsyrE8moKiGbbaflKZFJxtvWK9HvNMwPk6wIMqZjW0sNipcH6jnR
llPFMJ4ZZ8+B18WH2WmSTWt3SE5GHXv5YGxxC7/mDdPqQdQfPNsEAzj4YWUYL93st6Alh1vmNciI
9QjZTu7nGKp9UhAHAldtRPQyfYTONZ8x9KebeNhbwE2Z6SQ+UxBBtK+rnbKx0S66GV9IW8RzOIL3
QpEOp1lZ+9ZxH/1E5Vss5EPggh2B0uTuslm8UlnEoQVefstvFH+QAdTxeW7htndiuRh2eqn8gspa
9K9W7zdbv6EhoazPk6P0/aL0j/hWK/r+9hnFAuiLBu2ilzA4s77ZjFfChdgoUkSAMMl6O0FRSi3v
xkHIj7OLH/IioFpnTKPQozKXRqnrRuU7mLr3hElVmH+sYa93tnHCLPvMWQP+WEQjcCY/LybdG04p
STr6ow+BQuhWeWM6DrKkNQq5y507QLUpB+cGjxiGPIXffpAIQIqEtkBXIIuKvNcMikzIMsTZtlra
B5mbQoVzjDBx6g8tHesLhzVyEfg2nVi90vaYdwrBnGXL+qBH0VPDMQg+VfOa5CO+vIjTZ6FeUIbD
Oh1fvYxAAq28IGztwtjOH9JkkIEcgJg6hX7pVH9HdP03TjHkYmXDrqAOFGn3oR+8F07pjC1RhWJv
tk9GgbkiA7Iu5nBcMJeLkXNjRk3Ww/kyW2/Nv9llYIB4x7RBHJvZnyYnGl4ZUpdqIZ9sQAlUAJLx
/HtjgJHiaBxlqGox/uikFXa2l1KPal/cHox1PWP10kXP8SB9VNIpbkU5Dhg+QGb3/ejChcGH4t7n
LKwB09Y1IoTRCpAgqv6mwtdg2PYnNbkldWY/kpyGgnB5UR4/+cLA2YHbY2MZnQPpBWBAN8DPpX++
HUndAzf+sdJXZEGHno/U42Es76ylnR8ih3E+CZFLaE2xHi7p5G3ID7X7BbFI4/KGSQgEv5jvBlM8
tlmNSdyTGTjyg2XhH9OE9wVgwo3GKiwQdlFvSvttKRcCsTPp0izlgBb3wz3C6W2v6gO5boRY4/qb
48G+sdir0wWzQDbOF9tCEq/NJpAlwHKAhaY2P6ccJRDWwqUz8gbzUkVaMNb3rrXPNLxheCPBc4xH
KGY2uFIrd3eOO36Vlnxb9Tdt6Tkg+wDjwNQlLqg3ryhZlHYLHThYXyV+lzTS0vt52E/Gop9ok0G6
0n3IcY7jI28QD2lq3ifF3Ae5/V7S396069rieuEOAlVICVOrrN/aHNjGYHSRC7udSceL5lDdx1VI
LzjdZyoK51Ry8o9fiymqz9HIBNWN4Lq1vVgPhtNBs/IbTnMgEHt/pQeITT6VT9nwJe3Okdk4YUdJ
tHFrAHyRZb1THcrresab7MrPfsRom1mEOsz58HExpi/UTaER559Wkekoc+8hyqrAGqhbVPpg5WwP
PqxvU2If6VRetMKzw8IFIBrZnx1nrk9dWQsWysdFZ3mVdvlLb7uPFXLWTdfCSreyL7Vpf1noeAR1
p3Uci1hq9ux1nqfdmCnExK6KMFtBUtzynXAYlkge3ZjqXesFXyfqbw298TgbJE8vziM8n2yrmgJw
hBV2hn+MBMgjM0etuixrK2ksnpWB/78Hs0Az0zoKCy167vQIpUtxAml05xpJExZehkGh8EXQphB+
u1zudKlKTowITd0hp0JRsrkkwkc2CcOYhkq7S53P5TCU4Dm+NnUXBT7fY1EnJiRfYwpr3f+8AkKy
jIl7saXrhHFRx5TurQ3z3pgRC92OC00LX1VoUlyACtoM7BUJ7ambc2S3dVzjOl1v62DBaDWx6nrO
W/AF6tpHID+qP11v/7xAoMXhAjXdFrgjXjSj3ifGiNyNxn8AkKk9aTpPmF7XbB77W5JmJ7W+UDmV
D8xEph0FD6+w3vXzYhiJ3Ixc+DbV+qLZ5OTtYbBJ6dSzm2wpPnq0MsI69/uT5+YsMjGjn8qurIA+
eIuzzdKB80oloQN1cYxYm6nDaVwv2IDLYsTkdK/36+JjZtrzMV2N/dZq9/d6CsFldoxgvNrfm5bI
sI7JyPWmiyt9q1W1WJtlwFjXJkeiN0V9qClnYuQGR8ZdqOnLZQzctT3irBd0bn69yDs9DRZzIWV7
Xdjb60p+iqxHo8up1FD3Erahds4UjafrRVOXE5htydsS2iFaF87ZSndI1ovrtZ/3Vfp438FOICzC
oCm/rsDjaB5OvjB84BPr7Z934iUNyCQwYNWMfLUEZysp6oPmsDha8ABydofPECgnYyavcOZDQu1O
TYlSPWqABpD94piYGqtQy3gcVBKyV3FZna7X7PXm9dr6F40JPQB/tB20na02XYJtyM1OTtejtLX6
zDvpJkCgTCh7S8Fmngphmqd6vTZkTXx0mXwOyDpPkRxtsB8IlXeuknfX+7KYI+f1mjGtwCrg1ox+
+hfDsqawdBqqCS0xTnY0GEfZfLneuN5tdxisiDPZdHqpn64X6h/XfrtJwduGSKxixEtslVZNCGtA
3be8Yb2vrO8X17vnrouOU/WAfcpBQCYSua/z7NawE24SBmOerlssKRKQehI8Vq/biIXZOIn14nrz
eiFQRgWNepQ1Z+Ii52vC0Xp9/V82Yt0c4TlugWGL7bj+y8yOgOmDX/go4b97SMbVnT/MEIoSQgoc
ZLON/r6IWawAQULLmeC1zyYWXrMrmHFY0QGmkKVq+3YpsIUUa4SchsQUg0B3MUyCiSYv+yyn/As1
EDLWedzMZiECo0pfHKd8V3XsJRJyHgYK6EUSrJjAXrFZJB/XVFZnynzWEmRBbIEsFHh85mZnzfa5
Y0XTTaWzlwNPp7QkeNWDifXmfomwCJkqPtP0VdxzVKnxrjKGF0iwK5cOXVmcaXwKLiguKsVADdiO
OoHQZtCfyMPC3o/I93uuxX9FI38hGvE8iyy5/10zErzkn8fP6uVX3cj3x/yQjbjOG50MPsvAUKlb
JLaQ6PJDOsI/uR4jNVDQBgF9JqKSP+Is/TceYg7H9Rkmubpl8KAfyhHLe2ND5kFYIhzSNk3d+k+U
I7b7T3klOqsAw7OhIxC3oYvf8kpkNiQ4dP2GNcTKQKKviqywYa7tncbVWckSg069Tc9h1T1yENfo
b41pU7LMHSdMlfQn4hZdpsPAd5vRzsQn5BA101fwVtzmzHE13+x0N+Fc1nbxeSgT9MDVsKnlYAZj
ZXbnFid9LhPGG+vyNP7kCewTHer8bSsEkyiPvpqlkWdPvtbnNQMUzj5hvs5cHNMaepggmEFiVE10
e+MsHpyOuXqRVbHs7XYN2OYtrpD9cCjbD/bkILPkbRlMKPr8k43NO2A9v5/QaAVMk70tGgqmd3oc
yiS69SwaPtVQypDWoRuSMQOgMdIhGzkQHx3nqcpy8E1kQ2m9w688SpazYFKA+nVfky51owyHotMj
wLoAIdzry8HVGXjbrbxnivpJRLnBrAd5ufQuULnUadVcb/X5bc9qA/lyjs8yUbRovIVkh8x1cUmh
JMSV/nHBILtGdG4X03kaR7MOJ1vKJwaDH9N6p/IbSwmyHzuGdco2XhbkEdvMrW+NnDWtP5P/ifc1
MItZZyCdfoLSmMaaieqQtnlVQJOa0w7zzRgCMql3RVHoG9Ht2IdeJaLArVUjHcfi+URRBYrS4Lvf
6Wb3XJhxHuCkYLaHszwRdJS8+JujSdxEq6DGSMwHNZj4E3rIFT5kEoxGA8CTarO7Ix4VqjAyDj2W
r7OdoeulLNA5IRkVrTFcAsUKOI3oBritwDun5jOh0yThZc03o3KcjdPQNZRC1FsnK+4TXkiQC7XB
wHWDUd3a9CZ5QMDHZ8u9REN/Y0S0u2jtPg0pkkECFD2KISrpcU1ElFTaRKYfIfc+mF5xqebi4kB4
rVGhkxU4MRcBPkAIJDT5VXoffyJ76Qja4haz2lJJ7E3Wg5zlp8ZBM4xq4KmXBSLRMn+WA15IyI2s
wWsrYcWKeyhAP3y4qoVTAEp1dBf3zR2nqTByM+ZbEe+cyfNGOB3q2Z4mbmEYu2IwK4gKS73p9RiZ
RH6wYq0OC5r3qq/qLS15qmh+45t6mCjg8YCJxj30NaJ/Xxun46DLIC6qBCYCbh+rzGtmyJTqtU7V
mMVv0biRKLZSBxO9eM28R79jHjJ6DQYK4y6yNcQ5KC965dKn9J561Y53QhWXQhd7d6mfhDZ3j1qU
7/wBtoehkmerzsNpTF8NKKIFAXb56Bwib/EYEYHobAWsqvlpnq02zCfkubb03sJDRXKuwlxG22pS
6b7LgW2wSMRtUmQkikvGWxZzFdyYJduPqU60nMglhxqphvRYf1G5E907t1aeEGyPjsvloLOr12Ob
li4sVqIYJa3xfh6nahfrw2OBJzYw6ZAPbrY6x0xv053aEuGpqxQdhoq5pMYgcxQNSQL5dLGWCb0y
0ecoIeY4TKxSIeOq7X1RxTBXZ45OQ/6I4NQ+FKlOR3tud4QAoL7pu2VnJzrFy+LD5wSg3VfbKE2e
qqRZwjwpn+AVk7XTFa859IA9mYrlbk6Mr2560gqqqfEparPDMAOXgyxK2FfsG/duYxAnPI+3w0zm
SXbuSoM61ErEtqZh4kX6VxYRiLxN53kxy6cUyvqG6gcKSB+JM3Rw95xNlJMl3ZnBw+Aak2PFehh5
AIRqeIFsgNV06pz2piIuPiPbUVu+EVIUJBFWqHl6zpCDcWxACD843t4ClkVXPn1wp3ba+0Y1BFUE
1SRzlTibphMfWawHxKPDdunPpjH1Zx1QR1itTKJC17vDUqVnYK/GVkaZv2VvkRcCx7ZGPCdHZjTw
ikZnT9t/4qDDcXT26dD6Vam25brKL6z21XRbIkiiRcPxCV4mzVtnHw/mvVbiBCuHtN5KDd1kQrAa
8g+0vDLj5TThYkMbl9suM0rYIBWejVk/M/EkGm31AsYTJK7Glxe3tN6TDJPtLdv1z/PQ1CwJxE2V
wb/LyjkL4c2KIO2YM163Qq2bcr3WLK+Jm7mn642ioxnBjvZ9KwmUnoijw7iPrbdYalYCc0Od/f1q
kwpS2Z4dv1pOsYAWpFsmXIjkMKNb3SnbfJisdTJLgGEirZNwSby4XoMZaJ1sbWZtkDkENS7Da+E0
8a4iwAV8ygfIYnA0RL7Pm35FrTDy0Wf7Pi5tBiz+cpN3s3mKrbI8Gsi2+h6464iuvpnQrVzLqv8W
oH9RgPqGRUn2bwrQtO0UDJi/Va9/W7Mciy/pn0TM3x//RzEq3gCgF75newL0FAuYn8Wo+8YgsZmM
ZMv6Xo/+rEa9N2vYIOWhZVzVykicf1ajHtpj8gg94bimKf4jHfP68r+qmNEu645uW8TN2o4lCF37
TcVslAjUcGseNOZNONuK+NVZzj1iM53frEFrVaciwMnAYfrFadcu4FMP/FdfvplM8oAMY/uGYFZk
h3G8H2llr1bDDwYyuy69/+Vj/iHC/lV0TQDuv9haSwjW13w8ZNL/llZcOdQYhG6ytZN+MhIWZm1R
3+uuSf6j/WH260sLtgUuKXLBg8aozfXkpl5umUUeGq37YhZE1iAtWgodFrwM7Ty6SYnMGi1xnAkE
GulspVWCVRx23p1rvSAaxMgPoCXCBXTbcEiUEa7Xsr5fn24WxRYW2PUvpBqxGVVf178ZJKctZJzr
y1WOD2YlAiOo8dQo5WJqCOsCz/161/on61M2tbFft8Crx936VKMDwdnrQ73+ujJq/9goDOnBuk3r
Bl43uFmRtKiakGSvf5PydHEzb6JRID/ibysNGL6iI071wvWG6+0YbUFRb0yG0G0sw9TT79a/SQoR
KmcPOjVY/xmJ1CaGY9Csf0oEUwQpdMan7HV3tpwQBBTbZuA/1Yfro20UN3oRfRJtk4frc6TgYpqk
RkRB65DHNqxR4nlP1ykYC/9mfToTjMjQHmxr2K1/IdPxoeGvq26WMJL5Ojr91fTogKFbtew7pyXH
b9fyCEmsQMRrXLeLF28Md/fHW11fr9XggvucsyGWl8Nh/SfbSq7/nxBHQXimvdj04fUN8Dzodje0
w/frx7O+9/XF1/dga1nYlHK3Xl8/wmi9zr9hM9n4VZDJt5iHtrNVPtvMeE2VYD3NbZfPS98XFNC9
zU/DxPLD9aG6z8y3kUASSIavDuDHj9ayMlxvrn/cGkBmgfTOutroGlOfvGD1gSA1KzjOE3/F/REj
jgGEf7Z8SnmN9XlbOeyACG0lT7c+hcl1H9vzKoRYt0qw8vjjoR79eRChGzlmYZoi9OX6+m/N+rQh
WvHrs0kbl15qdE96ziCJh69bsD5szHfC/2hYWihFdBiaeTf4lD7ZUH0uMujdwtrawsXjT2hKfWGt
tQXGHnzGZUlZLB8nLXpL1kWHSaD+BIsUlil8n3nNYcyfx1pkqIItZhMUB+0Kh3BvwGVtFwpswEdb
NzGZEjBZK71+Rcbvxw56qOl5byX6iDbHtZ3Sd5cEtvOexq+lHQdFgnwIQsbKa0zuc8I+mV+wn8F0
H7sH2qdbJHphj/U7ldYdB7Ef4Zr/PYf+xTnUMKh3fjm6/5PzZ5dXKv32p/Pmj8f8OHF6+hu6MB7D
Vscg5fjnadNz33AmFQ653KbBmXB1Bv3RxDHe6DrOH4/oD6E7tiAv+cdp07TfOCanWSx3whWm8J3/
pIlj/mb+IXJ5Nf/YhuNQSFr62i361fwTj5O+eGh2D47E2dAUKr3TcL2e27q566jfoS4kyT4tNHlh
ecsvCErVtmpkkNX3dr0kZ7PvISlKugm1GgkNUeVlXWE2ecyZpy/bI7gDHGqNh8ygbMBzotv95fP+
F2fT37KjHWY1HgUJ/SzP5QP+PWO1aWICSpep2+t8VSxt053UMPBoEc0jgIHDdgGfAxvsm0si1l+8
trGWFb+Yp76/OKHoug6PdrVk/fnzU1Y2GNTxRIg0Cd2iat/kyHEIHgpplIzM5uO7WqwQHWa3kQU4
/t+/93/5+nxtPpYw9jFsXH9+feaEsub82e0Lr7237BEj4YjJoi0J/YB1vVXyiHaZI3XRhp5DUtNf
vP5v+8/1/Vu8e5vd27Rgsf359aehI2bS4cN3nC7ZZmp4jBWndCxHBgVX4rFkxGLkeulXNSADHzHy
0oXZe3pYsqBC3wrY5d9v0r/eIhZI64/LYMj65y3qJjKSCLro9mAWmFJmpOWg0m4u//5VjN8qON64
Y/JzwXlpY52jF/vnl4GBZbVDE9H8WwzalV6VhWoShDiQXCshxp70uIzgmeDiNAcDA5g23rtKTVtY
w+alBvCxzychzllqe/t/v23rZ/7nfdIxqbZRyBkmu+TqHfz1N+00g2klBpk+bfPNjeI16iX5alvw
7ubobWrrWEyjrP7/hJ1Xc9tIt0V/EaqQG3hlphgkKlsvKFm2kFMjNfDr7wKn6s5njct+GBZFecQE
NPqcs/fafzkS/vuxO6Zp+qZje4ZtsGr9+qRBlCaDZ5XdlloVoDwxQqhX/HL957f2u0/dZMOMu1L3
2ejPv/8fr6LuNWZi4P6hlMV7M3m8DUlkKRdiZih/fqrffYr/+1RfvmDX1sMaBkC39UivRcTar8Iu
+VElKTxYgSVpZEcQR+Ppz89qfWmqX48rT1ASWfT2OYC/LMhjlLoebTaQdoKJUKS1xc7P9UMbi3xD
7W4veh8K1didqmp4bIWNFafudywNQFM0ka4ou631kGhbIF3mLs1gETBPI6qIddfreoZQKj3WDl1N
Ul564u7iTxla01YLzFOAI2NZyPCzMdxpN6Z30iNNK0wZhhn4/I4es7n2YnTam410a/eXdz5/oF8O
W0u3hW4w1sAN+/WwJXPPNcGbt9vMREFvKEQOLX6pKORdaVF/aef93dDjk+/9xyZDbJPY491Q9GKl
FGEbbvGQNTQadZJaF50wIHOVw8oaE3hKMduxnoPF7HsdBSTt8Mwpz56YdhW9lxqCjjHjNCkuk5Nq
Poh90+BtDPACX8kmTOhndEfNTF7+/JbxcP/uPXPtmhcrh/++nKqJD0BncnCwYOkmUqeb8LwkP1WJ
dqEZnqakTJdTR0jR4AAnLkY+Ds35RCB3xqK+qaZEO4blDyT+CN30b2bslitZGd9gmhhrMJcYVPAZ
uh1KSQteUYi65tHvSO/Vvyeah71MtTDqBddJrSaVy2Q1a/t8BOYKKUxv80PuN+2i0/idneQX1XsX
v6ye2u5oQPkhgbkGsyBOZqvT5yMWSx1QXUIFiUD1YIG/GTrAqdXw5PUHUjolmAAkVqX9QCn/5DnZ
g0wcbKeuVmHj7dYt6FbIETc0ziMgA5rYTAJNUmkisezs+BlVoWdUCw+EFIOaJyuJ7zpBABLmqAy1
CkqO4WNECLzUqgJZa4jMY6LjKNIb07sjG8HNCZGrukdbZ9gyaO1tOBAog6Nqo6onNKRgVe0MaUaf
YRmoieWdWhIxHYkXuNfuEVCCyvA/Iul8lELeOfajWwKzAw36Zhruow2yRORRuNB8tc8Z6WE+tFxi
Fvgjsu+e3NDDW+jQfC7n9C3WqxhWdXubReNfjqr/Llyew7yQlqfN9g54/69rJIlKTodVod12+JyJ
rUZvmWpLgrYeA8XAKsT7GWRF8Zf1/7fP6sx+dH3u5vhfntWXHB3+lHLZ1Z8ba7h0ZfbZSfesJu0J
ov1L6ruvfzl7/rv3YmbPlcDwDR+TvPnlktOEPjTVrGPvZfeAL1IG2yp5kICG1/LdAY9AcO1Bb6lA
K2e6+/OT//fExa+DTUl3fYKoLPfLiRt2zGSGvuTtivK1kibSUVPb21OqbarWvKHbLLQf2oDk4M/P
a1j/WTF4Ytv12Odi1eej/vXbhdqr0d7lc7Y7cfY5w9ZWnsPEC0e1T4v4HVkIVra+pTiNpnPD4rlg
KvPu9s8gdIy/vZr/XvV5NR5DYAbOhmBL9OurSWPirNzKxz+u2AXp87IRIqD3QzL9cm/kzBwa49wI
vUcQX97SIMJmD4ksj4ZHsjqLLZa21Z8/IfN3Xw37YYYDhmMZjMd/fU01GN0p7kWzNeljLrNMW1eu
bUCT6p+rcPzsG+iVzZxdTIM75LqXveRWeT+KQD82mfEtBcS42KFWvok87KVph8VPuAz0+F5XrR4+
Gol5avEIwrgzUB0CBmiD/FRP0WdkByhnU/70n9/SdVvz66URGKLAjeV7lk+t9mUvEtqaRmap1WzB
CftbXNlhdzZEkK8LxPkLgsJKlPdxvewtpD/Id9Pd1NC4zJz5xM+p1hrdfTcnti4ug+xl2qyGqmpX
rt/46wmLsxjQqOtEHBB6Hlj7zvYedbNkKOZiBVE2OEbpH30l2p0DR5mvch8Sa7hSWbbDLrco4yj/
y+7LRirxZTfAW/YNOqQCIQMV9K/fYmBICEoAeLd9SsJIFO0ivBEClP5uqo1j39bL0EH6CKkPaXhR
0HGKPpNYWzkRG/6+s7Ud23PaJYFyVxSAjC8sewItO5qwwMvXHF7oIpmL2XYG7mTfNW94klHm3WSg
uYl0m/c/LubvSloL0+lxpZqVtXR7nA/hEK6roJmwJY/vU4OQOkttZAgzGBSu+MNABsCfD4Drru8/
B8D/fBpfzrOB0F47LGEyh92cCpeNcok+DpWwyIcVOM98zbpQLYlKYGDWJ0vfbMylEM5Tn7S3f34t
zu9WejbgXKRZhQzxdenzxt4eRqdrtsjg++1ge+PBNtOXLvDXLrYbkJa9APlJKIMMQxaEzLjNVZne
Cp9wbHumChvyCFCWj7TyiTSGnCN8tOdy0qZFPu9xkgLZqZ1+B28WkMFavkNq6/d+yAgpqF1YUYP9
yJ99lF6XrKDBAoDrgfEbODvQjsafWdHikBAmylGHPIvcfc0rRy48vx0JdAjUlqBz9u+QbE2WKA82
wcrRPX+jfBxtsf5i2cG7Icon6E9c2yt/Ldr6pWuB7NTII+Oa7qAMf3hGkt385bP970HvAk5HpQPW
Rael8etBj2pHzLPJZksA0XsYQBmClxQtsJ5YfymkfrNIupSwyItswV/V5y/5fwqpJsMlIUvAH1VY
fCYV1n1R7Vg67zxC4RcR+QZFDqjVRgz+57f4my0vvTDT803fpoeqfy2cSYclKixwWJ4LZ90h7l7g
FLf3adt8mJZA1eAFKxzELXFRqQspQ4/X+UglH7Cvh21cQv3yiGPBgj1Vyl2OkUzWJX4sFzjWn1/q
bw50VwfQAxOHzQWF7a+fEVmV2K0SnWSECJvdUENmSd57PbtToB7yOP5sBDTCPz/nddPy5Uyn42f6
TNhozSHU+vVJcSQ0GGg4u/AjnHWL7FLYqkIgiHXFMfSCdonZp9povrWjy3BvBt7ebIoeMO1MaCnt
O2XJFsZs22/kDLqd4vExNoYDw/W/bIH+W6/xRTpcOgXfi61/3X7FXQsytGdNGrwrDx1ZZJYS6+Di
tpvd3Z9//mR+e8RSInlMyxydTt+vH4wL0yPMO9UgMjkNrUn2Hc9qFu6ZxRlwGcfvEihZttL+dsD+
tyL3GNSxmbbnLwQW069PnDRGWGKZbrb51L4Mo30xBNVhEIl0GSl5S7mChID6k1xmDXgXgLfEwcHU
a9ThQZgvvbxx0Zr3G91Lb0jurP5yqfxNK4oXKCgedU5mz/m6agxj50xRk3JGafY7qwqyIxsXKanU
J+rGn1HM7ri3AeWAN/XE+FAxUCD8qFoLybyRVezTGvkI//x12b/7vtgh801R3Xr21wO5DfsAxq8u
t2MXJhs9R2SBTGIPgjlZIR4T56b1fSTb4cwx0kNEW9W+MmkionXO70b8dcDvHiylfnYw6B46I7xE
QdOcw+JAYsB0qL3ojA3cPMKS71Zu4BTbmI3mGReHhDd8aj0EK2Qs+aep4jJR9GzhYn0k+cL1+5em
PgEHn5j50uGBhtK+k8n7OpE+utesRDybdfhjquN12hvRdigi2EIGlzVLTtUR7U5Tswf48wf2m88L
1JfrshiDChPGl+MbcEk8OoVbw4ZzltZEaE8HaHU9FIS1lJ3zGEfdhZzbzwTX3Z+f2fjNXsvnqiN8
HVQlZvMvCx3ZurT7se5tXQUKM9E7exdrQbA1AzKfvdI19oOU+PTz4SYL6G9iHHJuIuZdf34dv/kE
qKUc9KzzNOI/V4aqqCYQwXa9BZt0K+28X9Sprq/jASqwiIx3hRv6PJbFMbHN5i+H628a6UhYLbq5
FDGCXv6Xs9ycUHCVHU/eitEhHyHaml75HZxgOKf9mutYA6UaTtM+6cNNFdXRX87i36wyvk7Lz4YH
Z9iO/+XrZ6dU4B11aihGE1Qyf49oHEE9XokEqorU//qOKYV+U0uyp9R94sEEYuWvtaQHLLcLJ4Pn
7HP/e2kSbzNUrXunaNqQnCYfsqLPVoaq/UcNHh2HYfDDElF0ECoANaIC/y7R3otEjyBpkvwwEPyy
TAcrvOvM9tgYsMjDstPwN0UzZNXSnrygWVajJM1Tb9IjZjzx3NBiQn1RPZhR9tKMOF5FI5P3VvmI
wJrs0mSzLc4qHa6AOmVvoeKnoq0GMlTzkHBfZb2ktv29d4HWDaYiop6a6BQa8x+yjeA9FdoW26AB
QO6ebo72SFQRvZnBeY79NNnT/gpOQZwxrS9tAo70Xl4mE9NiN1gXBhv1U/tplV63iFXvvnjWczcZ
yc+evr4czIXs4kdBBXEpB0c7DZIkxCovqLm9KPDvEzEbgcORoCuoQmhzn5vCwIA2Wv4rkjv0kqKk
RWTa9m3hZ8/sZLo5a3Y6K1NHmdoZN23rv1EEpafKUMnRmwDAcIUsntWYPOrE6pIShejPN9rxW8S+
LR9b9W5jWWHtIEKqJTEehxQ2TPh75UMSiw8zqqYPPTUuhZd9a/OY2APTjk+jgKDaqfZHNTYDdPKB
UCIvL7t1jj6Weg8PETIIKrA2m+QqTuW4SIxcuesYfIXIsDBNZcWuvsteWi3pAE3z0/UhEU0eqmc7
X1m6iM9c2eNzW5btzUib5PqQ4VXOTeuZQJZi8uvmm1K3QZbN966PBYgCAQ8FW8yNmyS1nCOtR/d4
vffvzZCHjP4HenIedtrNiGoXRWIZn4JhjE+hreh1hmMNyCQtD5EC6b/wYageaiHflFtSvUwBYgZc
tHNaansz5ZjqswzqAxbZ6VYrJRG8uPsxxd1eH2HyN97GWWKTNZruyJA5tlgF7/69qYsOHllrnkU+
M6WbVG0L2u+7ZizIRTYr+0mlqDla2HhDS9RQOwQwX/DveDfIXZ9HvoFNJAQYdoTgD7ZXboyxMF60
CIJYE1HLkBm20KtKu28rQ7tXZX3pM7TKZVJodyBSl5Mft9tAadYK4hx5BlGKH6tp8PPNP+Zs8U/j
lK26Ru1lr+U4lUU63LFNkMOYaQj7CKvDfCnAyphNFFwAzxPfoals31fYng3gK5tEd5OLTXDNhQZT
v1YQDVbT6NJ+d/voYOlxfwjIHsAJLPznbEyybVVWYt0WZvDsJo22LOw2Z2+FMt9VE5xykNLkLU+n
QgumZ0QgN5pt+Jdcl/I5fwNyOD3bAKP3qis4GSqxhb9UP4WBPz64cALwddVP9SjrVZOic60mKyEJ
fnYUUBKTjRxbt9d7bF0Hag3gdU28MYaWPVIyWhIb4CQ2ok7fiDtwboTXujd5lLkc3yiJCAo7IwIh
psJo5dYhHi7nvTzNPUrkKvCWIifsN0lhGQ865Er8QHeoqJu1P/G2yVPzn/qocFe68iDUpjxxH3fZ
ShlDdcI3Ox1U1Wwa82DIARwBnfpL25NXECr7FcPwwZjITnUH0zqXDcdJaXpqpUlioJsBwjyQvh+R
m2MatkMk/biFN0TJgTNs0L8lRZs/THl3GYkF+0ZMfYGApFJ7TWnNq6OeHcxRz5C011al0Tgukh6H
Qu1966Kb2hzdN+a/aqPk1O4aLUxfHXdmIfG4a7HLzaoW7xmeWIwGZfPkIgrFhWSOuy6KF6Ahkudi
jN9YSLK3Aj16VqUPiVnKO89I3eco2VhhnD+rbugulhefovG5smvj0ZN+eYvxgfQqGTw5sPTPSat9
XH/CYR2fiiaDIQERczXAg9w69F4vXGQWInSDB3++GcFY0BfCip8xAiWdwZQ7q+ggONJc2lWmMT75
gWuTIVRZzNvK8SmbAW2Z0L8rSCTLukyah05Fxsm3cXwj2Hpo5xsDDOSC8CFzGYYgo8reoe1cgB8b
CqLe6/nHpGuTh5hEDHfQ3/xc9tsa2tuOdJZXhPKQhgeXc9FMOUZs0qLDNP7e/OSLHna9NhB7M3j2
XeAK6nFnReqEc2Ysly8KlXpbr24ZUwyEKrDguUdH86q1QwQ1IKZwvA1Jorq93uthES9KOCzOpMGU
ITvpTiqsIwpX7K2bPfvQwDAAOLDigdkf9N4ykGbTsRE1qFBXczHNzbpJf4Yc+2MuDhb9tbSKgDSL
8hAaaXWwKwSITZOQOYOPuUsd+DeN2VzMGF+ApWxxwNdYHXIXxGUjpuj2erErbX4bJQOFfqBP5+uN
w9yA0Gx9qzcyPIKgg5FgmHs7CN4n7NOkhOTrpP5Zav2HG4C1yeiz8QYOft/suyySGypqsnCEWsc2
ViFDn1FnBY62osxvSEKAsIbr37EB1vb+FhTbjzhN79M0wNWRjZtwin9qIxyPSi0c0laIp7B5Fez7
ejUzZjzi9iaGr0FybKLmpcW1FJjyR9Ifba7jFDBL1drf+ti91zViYmh/XdjOrwqFJEWkYBbH3glX
NXtILbePXte+mGN7Nw3zVLm6JRZgvuoyWQKkKqHoOyJ98cwAAp/zYZrR1m7irTJviExgWdM+kZqf
sRT8mFqFu8IiqCcEHdoJbyDk01gqnRALRqEYCsKyX4sOsBsh0TcUQ8mNUU7P3eje1WQ+rYys2qeA
Fq0xu+AzJSqNVMZq2KsEMEWiMOQX07aJyQrrzW2KeNLJGDmK8ScV56XCMLwaBYbUvLLpQOaQYAgD
h9bJ26oILyAk4NC3PWSG6ilN6znayblPbKjiXWPDqu0DdgUO/dqAyMUm9j48GAGLOMboM2XtpfCD
e+yeNemHo7FtSMclKj2fm4xiiTOJ09O7hVvnAdsY2iXE/X3bFDe55cKfLLTbWKn3eHI3TjkZhFKM
vCHCZouKnMSUfZoHnkU3V2Ki9vSb6Uc0xPg4enPf9hxfXJMIjNCw00N38TajVp/MVE9WKEJKNK7W
nS7hujc4fJe9kSwz89XsvPPYIPzpHQ5V+AfV2sQ5i4QUY7nQio2uDImgvu9RaIK8CEvz7GjUEYWs
YsSgJoJ/lyXBFj+1tq9gUlifWkG+t+eU1iKd/HNKSJfeEP7WoYJeBC6geVMj76sAsZIGgJFo/MOD
jGo0mjFIl1EwtHCnk4j67kZFUbycrHBbk2NrGvFTO02AaAvnhk7gZ0ErOUQn23T5Ty9JPsmNShfE
SAH9YWeBPVRu0pzv2O6bZ6hMb7VRITCAD+jc27exxjA69HvWOmx9CoDWIjY1PuBKR8DgaGQUtQff
25RpQwjs0GWnPgg3oG3fUXGEMOnAOUnXQV3b9Vx2DTyyyeAt6rE9WolNCoOuXh1D0wi3Gm5l1RO/
xeRzYdQgZkquS1UPTNaMJTxl0u1Dfdo3dfdRcAFMyJS7tKO87RO8cF1MWnRRV7ghQK8erveIQF3J
0O/2fcOlR0mb8KywOlTKKg+xoMylz+gYVXXIPFtDChId/KKGu69DW/NjMoZKnZ6xB/Otz0N58LpQ
ojJoQjIQHFrw1we7xKoPVRseLWjGGOu7+mBoko5ipddgNUlmM6lvkKwPlbnt9O4k5ies7bE6CFew
ehrK4Sz14JZKGuOkAS6vrz3KVUFmUPLBaCA+AIEAzkPtviDMlRx0bHIsVyHgfqI6Dg6yV+R9s+xD
qmndx965TImkn5lUTZB/70PgCCJM53zUrjx084eQJgwX0MUC9Qi07hA5YtyVo7ONGLbjEBug9uJ6
Al7EP6AIvPEk5B2SXbSV53e7sUI2MgyBTtCE2RyuN8wFN6Ix/Z3UnLVq8hjCq2MjUcuzYplFzP9r
ScB77GgvUguGTTP/dH2IEvwYFyJZTzI/xFAsDhOa2IOnpjciMTFidwjLaEQRjuO6NX4sQFaLZP6U
64YMNGMO/uTlFfsp4JwHdUNuNxf+SM8O7RwOlc73jCHaTk7UIsvuXr0+AEM1+1ivN+Uk2g2IkOci
m2Go0hEkavDLJPNZKq93h5kEbZliVxdjeBjTNDpc7/nRtCMBlCoI+1xjE5gaV/1WyBoMAXnFL1HV
KLz6849a5BNVqnfd0rZABFsRVR60RVijyeF6M2qwvFX5kpVh/s/DHpCaReEmcjVMVVZsWttqqDWg
wuRdp93IOv0ONTJYM8zwYDj0oHXD/mylvroB+H2CEuUV8JvYTUNM8LiuGYLDBzqHtjP4xvEJxunO
oIJbmwP2rinTVgjtvVNGxwrgdpUuEl+vNrVWmZzkRCzDl5KbMPo5eUZwoMk3++6gi8lin7i1vnEC
h+La8kjg8qflkHrwapg9aDW1apbqH0OnDYRjs7COuv9jNFuyYyO1Tgm5GwbIt9I3gPlcqZJeTteb
egTA5BTbZXPgJC5u3Ouj6LOxTPRkPQI+4NFu/ldQBJK1FdCq0EZjPel6tLs+bkWFwUkx/zvd7Txc
ddeHrzfXP3+9pw+WvUx8PBHXH/95nn9ur/9rqRnFMu80AjuuL+H6r6rry73e/ednnI4r7G44A///
tanri7/++p9X4ozZi2NO4p+X9O8/jPAKrJWyX0qzj2feAy841Zxd4ygu02EFNmSmhVzvZfO9f3+8
3rs+9uXfIeUghr4rnq6PX2+GUAJr+vf/FWHjbKA63l4fmuJsWsu8/N60BaWyByEh/4dbwY/Xx643
IIG6GyC3fNvXu6zpHSwP5ay8zLopDfbiUd04Sx/K70qW9bHXNfuEhtJdVRDWNyQK5VuVG8GqUsJb
6PMsUCUjUc52+6kSA5ttCKMKNMkHFyLMZSzO2xT4Ina1CaxaZ921o9FssqBQJxfQQwy3DycyzRnZ
YKmwK1T3AwIrMx2AZirgXVHO+NQDdAlKt2PaG+vfPUqX24hWB3X2Qy6+sWOLVpKFHIrMBJ85txJ0
rqw9bpr9bFR7lo55QbCC7FPFGdBcuO107MGFTdpGn8SbL+4cQ99Ai/geqDC7gRberQGFUf0H7VOW
UNJ1OMKT3o2xfsb7SE7uFmzXQ9EiLiqmekdpdTeNEOihVSwaHMQAncwt4KhjJjPSgfAAL33UftYc
HJfaEHUHhsCAnMA9YGaExC+XeVZ/jx+Gvr7EdoBfyrLYP4V3VqnuzKT8bG0QTTn+E66fP/veCLZR
S+FBps6qb+ybZKqpKhKmCAqFBYUdzSJ6LHTEQF6CFtSkRmp4WXrH3Kq+qe6204t70hiHrQwxYNGM
9O9EX37viyRaE73zowq7R62tx3WnD8S5FOpAPgpWjI2WS8E3O8sSyXTFlyLXed1tRVn48B7RJsTs
jUiCx/ls/iQGwthF/VOEfOs+NNjOVHEA4KryD8a4H/sSNZKlH32/rdapn2DY7kpA33U+A1tJD7bU
Oal+lHao1g0l8MYgq2yROmW2nCCNLnq9F1s/lLhJsQpnI+gjo8Hq2MiUtpYBhF2T4a4Jpp9oHNOz
sCER29I7EM4VoyPrh4uF8CzOqxctq5qDsDvFrKNjt4Pd6pTF5JP3tk6KX4ytK3/WeAkHh9YHVs+e
MWDgqfVkZ/amJEp315jVO9Ut7DpplttQmP0tGdN6x5av0BjLV10L/5Dc31XPeBNBes1EMRcUhCW1
Oy2wfC3pDvCL+JGCZtzGjIkWCXPZQ9Bf0DH57EzYGyA1OLjSfepNPGpwPEdthsPpq6TLtf2EoH4Z
Qzbd525RHbErcyXKK/bBIKusAH03WLYMVVT0DQ86V/jJildWIuWxpT9E7hH01dyTy8oJUacP3iu4
5uzG+56Wnbytg20SAK2cHPPchXQY5tzKXaqXZ91A/dE7kMKbKFLLZOzBwzqNv0X76kMrtN8GIqeX
je0Scx+z38dkFlJWLCcjfrEU4tK4ICw2KSmcopJNqgyLbAkiZaNpWUP3IybDHK87baxi3JZVd+eY
mVxH/BGfPte+65qFrTczjD7z1mNRUkF65jkzGQtD92VrD4BjGUDG22X6+6wBqzTg1hqfDnUdHf1s
+iwYJWtl/A1Y0mc3KPumM/DVsZN3t7mLXAtz7iZ0fLAvSDwWvmrNNc6fjwjksILMs2bLXa4iwuNO
0RDN6ewxQYiE1C6cOSGPvt8RnRMJWQi2uXTaJIdJNe5kWU7bpCVuKDCHH0QnjxdWQIQwPUAAWauO
dGVoXeMATElOubvXqOaItTEOObV76NYlMfdswCzdfLa1PNjk+Fr2ADsctkCavxv74FB3ybAK/SR6
aJX1I3BOZXVuEuY4Wu9Ycyc4uZuIBTtFpbXMJ4e9mcw5teezaABIt6+VcStCSRFHwAQzSrF1QYyC
sPPTUz3fAKKIbFpzRSuIAPbtrVZLYnWr9PTPjcna2Fr+Z1BH7KgYQqx1f2D0BzyCPybq6FgWyFSc
OCHExl0LRoA0B4ExOEPaHRqE8wcKSrUyPeYXAIBkiYIOVH7OSjXvJs2tI8M9fOYMhG6OHkErcEmG
w7oQYkdAoraRcb1v5wx3VbzbRgK+CI43Y3JCqJ6bHgI3lnTGwgpsYORFG0BaITJXVmttTGgM+cPO
1rt3oqyjvQh6/lZOqCOJTlxXzDWPrr0qrtZVZ8IMbnyC4EQLaG9mkxZRvHHjsPkY8v7D1NWStGyu
GnpMHatgCePG/1ma1n50re2Yji69UGK2pVYB1E+2PTvYO8MM4SCEctEh3SRxeY5XlNNrbIb2hniH
l6lNTlHAUCMc8mTLLEfjcMPokXeEW9P12qC8kuMjFKQK+ABJmYybv9FsdOAK+2h3zGKhqclkmuPL
Q5FufWkSOWHOSBXOTJ+/abE83tZ8fGN0yzZ12FTAKRa4oUgwTGeDZPJEyxvzkb/pCuvWn8hNg/+a
0VIHVSmq4QyMrGHH4HvrIZ9rLDi3N36mLYXWqbuoOcAYXUKP8W5TdoAQ8+VFWtVHnAJj9kmMOam0
eSWqN96ONF82ZddDG+NYZJ8cYgdFGEduuLepU+MU2VQhZUh6cDmkB8EwfZ2xaK9CeEwbCP145ZW5
HunULx3Uz7eNz8XF6u+NKUQ/l8BFrWZLTF/Fxnr8hqUjv+8ZIOHIJI6SPA+y1Wh5bUobAZvXbo4K
jfi+D9MfgxFWS9BBNhyLlAEPOalgUs2tPRBoCC8s2hlyCtatIAuDgdqevsy4dzqZHhop4HpUwR74
A3ZJT33XHN86ANLyyZz1CalEU4kay2TYpnxgiOj+zrQC9GNKDJHRBckddOj6EIzmreGX8Ca1rkzu
LnpMGGrKeHUXOqCBWG31aeG4ytzh3JJ3VnBPPmD+AEBxlSWheYdGoXhAG59uPAAhK6P7JrugenSS
pDupKP7G6VY/tl7Htt6JAAAHn2af5K9x19cHnTyEpT7/iDIuX7WumQJ1L9We0I1qVQNbHtRgfGox
0fIV2DYS2PvaEa/52ISzCJAuCZwwkuHVLRQcib2hpSagleQESbIjfXNYCWOYbi0+5oWT2Pk+w625
HPlDW1/LNmMdvTmq32eJ118qNwrPzEzPraryxxgwNS0oAzla9gmJCGJpJ8ONnYO+aW+hOBTHevhO
Q6I5pQk2rTZDWhkV/k2Sdzb0DAuKTkzisdF0nF069g2t68mWaxcwMsJtjqiH2RbbThK3M9bIgSEJ
xUsRBvHOqkhZCdimEF2MCNn8iHFeO2MP2SMLjbUdBxS4QftmWuXZNfPy7Bi0CwM4MnunmfZDUmxU
jFmJHNiNVkXuXZ84W3vEVM7Qdkcw0j004vY8JgTdB6bRgwMntSnMuboGxFCh3YtI0NT9Y1azhx2K
V2lGGHlpXqKq9Hd5ZX4XrW7t/cQ6KYs2gqUsIEGd3OozoTBj3kSewjXh1j7mKvyJtY6GqCDZMU0m
khuLYZvppbtvo7gAAd5CPO4AsorQ5oIbjBn9BGXvrHIj5kAY5ijJbc+qa8SGAwfUcYgVh92bVwlZ
5gUdEY0RGEKTce3GMGP1oel2k8xg00XsbqLMXGVehqyKlWKQ7saiVbVySr3ayxSkuhuMz1FtkAGN
Y2GRQzFcRSr3N4UHWFg1cfVgZPm6cWkpl6hbtpU7c8EDH2Axesdbn/b4wqxhJAsGb4be7FmRFNIP
t6fx0Uf3HlHXOrLqxvF/GrD59r1FZ7ixiJUfYzZ9Q1LBDyHkoSL1YhN6XEb1nCxI04ZMlGrjJu9q
fTHXn4dphg0lZsCQwInfTFqsxJX5b+EQ9CfprI0oie4ISjI2WUfwMoP2nM2FoKNSUd1R0cqdjljb
UnVxHMYbhNMUfmBZEeQ6cmvFMSDUDMW5q/ak0MzJ12LckNuaEgx7lyS1OMvaBUWvqye9WQaJ1F4A
ER6gbF6SsQ42mqU+RvaKx6KcKcG6OBKZOK1T5DhbvphgJ+2XoASGhTNae3OHH4Eo3Bcj+ajGPFj7
jgI+6/XeXhakNCJh5qKeRqeowAFj2MVTXqjmFLSpcd8Pj1VqYoBAlnCKEi895y0rCa38bYrg5JJH
He2hLHZPfXZ2PGq50EM1Db+mYWfbtJeAHcznmElx1gh1MnoH8SoU00XsaRy/Fe2F3gnkQuQTbqL5
prHDdiPFJBZsG/2zr18Yex3hZu1CWaY7OU2PVdQmR0YU472ESqpNGrXG1anu2K91M3mX6w1tu12S
mj+r0mJ4RzIEIlRSTdm7YwYKx8cpSNSJ60F/b/f6TWRGbwNtYrrWPROaCFWa0PzmNHVBTl2gyRVq
ID5Wq7iUVgqjRkAkroeOGfuUWdBC0D6DcPBmfk9FVy6Qd+a06pyNj3ZxbRfWuBauXmy6CICSFTXr
NvWmQ0GjeB2burWA4sIqrfWMcxzGzbVD+PQYDJcU3cjAkLImv/WId1Td+CHi7bgafkIKrpkZTfb6
CvR0KFjLmMRxwpOx1eahseoiM9wY3v9Rdma7kSNZmn6VwdyzQNK4Aj194fvurj2kG0IRIXExksZ9
e/r56FmNrMpGd3UDCUdK4ZLoXMzO+c+/ACsaR5mGxdMcd40bskC0dBpT9B8ijzaVXQT4RNjU7wGm
wY0WhKfYy28yEvEOa54ZAR2Xjih+MHxnFbHyeDMk+JhjMz1ehRobkgmdBOPaoF3nbVIto5FhkGH/
hIuqkfRTeHgNxwf4BtXx/qJVs1XwwIkh6it7yEa1xifFeO544g9JRxqgbPUO62LvPQ/CLw3xJkH2
AqpkXuwhU6nFGIiekjEv1hN5AauxF+1KVSaT45JssawJsU7PyhBLrLbc2QUuwuR5UZ6MA9hrNM/4
Y2bP9qZJgnrb9FSHZez9mGpsdjAFWEyir46DGxcMRfIf9/zxOvLjdaQZP0dLp/4d0/6A3z4+xwaZ
BYmTPZhTW11wVx+uGPYfxxG/rTET9iZnFdrmpJCQ94SXHL56b2OtGSySKfGBGgS+wEsohZLeXRQg
Elc7/PTN79IlzMFXPbw+J31XGvrQwRqSd3D1Yhlwi/WWs6exdli9Efz1kSihDIhqE2X9c2Yk1RmT
MdxC423rNMSssI7ukcCADmxl08U7NPbPeUSwUuCbYtm7PbVH4xH4JZt2n0j8LxtfLy+YQmXul9ea
kDfLAP8le3y2nMzatw3JAHoNWYHIrUWWEzpdNA19hwdPoIXwBtWmsRcxgUqMa6ffjgULVzEcp3ss
FHscRg4KF2XmExDfEYPgnFZsgiStECy4UNbpikgGgpQDCQ9ciwQN8Aq8+aqWoKnY+CzxczZMKn2N
sV8zRwkXGG4EvtoVFpbpeKy1ywKe6TYNyJzNcRcfCkjvslj1Xsj0s9g6lrK+e32PfgQnF52gy1jc
NMMgVqbUdkpP1zIFuDIH8B8naM9Vpr0P2fArNMFCshZ7inwip6mYLGOvtPE6da5/LjRZnQzVeCvY
VETMIpcERTU2uTDjNfv9/OjmS6xlqo0YfiTKpExxD2WTsd5b5apyypKt3iWQzU9ws6Kcisd+jUv3
sGsECnknMKFcAslQS8CvK7CMV0xzM5V4C5lEP8pWA6kF46dJhc9TYKMKC+iSVtOI+63cymB0j6G9
MYwa7rhW5ys3B/wybb/BCig2F43KBdHlQcY0JG0Oym5+g4frW0+UmJyIqF/3DNlSqT4ZkznbMRTA
WhrSGqqgdWhGYhE7JCLaMieBuw0eS8ClcWBe26JeOGpdE9HmNY+ljHAZkCF0iFaznpr80zWtFHc7
5n2kTBizhYy9a+e+XgNY65pY7EbkvUstRrVgA4WjuU2A0Usqx8x9izTfA14s8m2pR8OqLCYJ2YGM
AlbDIxdrQNdQ0Zvopbh2OSEFyOsXTFV7allI4hWeRAuEUGQ2RrU4YVQ37bM+u/luo055jiddVVfV
xXWpOZ1mOLEITyQQSP+axuAgMdhanJT2YqibZyqoiptVQJaJ6r3wzGRloeVn+Bmuw6bytxP5Wwhp
F16p3JWWldWldadng0nZjEi5B8PEsttqCT8yPU5cX4y0/86c+RYYz6WcmgMrHPa+jkR003+2vYmz
ckLyVi2A96K1FfjkgZaUb6EyfkZpkzLlyH/XNO3bocgDLKe/cllHJyh23sa1k9+9PUNdmEnuEiT3
tterFS5M/sbygp9k2l+D5I7bAmSPJnOyOkL823JX+5ru7I08sslxY/6SqbRehk2B35udUMgiLcTG
JbdYZ7Mv5rw0WRnlS0CmAwl3gEWelgAsFMNZNB9gGJjTxfLN7clZrdyDNBpjadgJV8crmYpGWblG
wH/wJ/FZuYm+iUmoOQyF00DkN0iv69p9meMtPVQsJdSRD3nwbbiVetAte4QN4WERWCTJ1gl5Ml3y
O8AcfRpqCKo+spFQzBtr5u9l2r83BN0fw2Z8KHJiNKqyOKUoC5aJo+Zob/phr4aG1eNbEyrqgTgF
DBql9SswgGgs2XCVMVokwo3AA3sgNa3zxcH2tJ8pQmLSnXh+af7n3so7DoKPZw2eg34EZ9QssKpV
yMjx6o/RTrhQukBow5VVBmLrMmyRkXMIM08tsJJXe0/DNC4B9tt01rs+at6xHLAVN+I+3rsE3QOy
CI0VR9MeQoNc9d7ElUozax7ktHoTLrbgCPvUtph0Z6kYPw2Ww0BflAUskoJ132r84/0F68jfBdga
2F9cbgAv4j0zmVvgFdYpqsRPakr9V1pZD3agR5doLL2NEcVnt8N1qIw7Yw0k1G0wJuV5bi0ucB2k
9JoO3mFp/Jb46jL17bBIAcGSYh6PNeFzA52VgilNDmae7UtZp4cQD9h9PtgPIscEzyxZtCZZMt5b
smVEIWlK8Dx+NZRrbeW9BWlFcd4LuR2kRYKerw3UAeIlcfNd1tafpqrlcwEktGVcBsOjE+Ula6tn
iqpxP5ABJyccRHNqpDFqxL7zq2aBEBybUEmbVkQ1K1JvLTsJYDp6COzLYFxEjRkdKp1dtB0CesOS
PJC4lrQCEyoMI0wOJYYGJyhzm5nIvs6H0HuoI9UttaHQCbTyP1yIa6RnhAjHB7QHSLfaZaqaXWkq
cRzG0F749GJNAvwmsUUAaOiNTSXoaSaln/3JYB90i20WMosZcZEnF6Vzz44vt7XyaXXQl3ONg8dL
GqTOJvFbc22VPOV1YYLQRHlwzvRhpw+WT0TnAIiSojJ3ihq+k5leoi7VdkO44Tjoy7XkcVRuDt9m
jC4+ksEoQT9hhka6zZhTMoIa6v1UWLTK2jlRtVjiTZeshDEVexzT+w2B3kRdkveDHKQD0nR+pDwr
t4wYTkqFaJ/DoLpmhXbJxqrbt46sL34YYn1QROm557mMxGAcbIKCluUQYIQAFy6Sl6ix5mhlOz7J
oODydI25rfKU1SrXE+KsWPjJgYOvoZGphsG4uWfvuMQjpaJeFjcVJldhAvpOVkdcdNIduZjYXHFf
rsOi0HeFbM+g8iUpDpXzFDgMJ6LKfFI5NUrQQz7qJJOhLjZ+5kmR32K3XneqtN49gJYlUiAOCX3H
Oi8z8ap3u6b7aorGei6F3ty8pHnOa/hT9MNYpIkwfbXT6Es5TvelFPiePfqLiRThna3RChPFfOo0
R+xrc5Bnz7S2BDwX72yDORxEM8G5S0UEF1Sg4+3oXiIJpyQIVUYqY7sKjTLda4zSg9h8rmP/Mcom
biKd7nxUAnvfDoUgTE5xIbsAF7mksa9dMXXLCCMCBZR3LeeXUc9S1LLVcLMG4mD0XrdeJljjJPm9
opPz5x4XW42eMK9CDLt6KL6zQpZLL3FLh6YfQpFFxljvG+Gl0vWMccNjHtD5At24Rxucc+UhZgC+
x2baJKZorYWtu6K1tvdlXcWIANC2TQV1fwWXNqGohQen8FBoaOrMXkPHG8oPwzauqJO1LbLNaGNW
kNxY7j8I8bSpyFWzj1Ufrpq4kmvisBwUVBFmdWidnmQ2fRfc37HX5c/EHYpdSR+9kDzLk97p135g
+UlcHLL1qUf/GEt1zqqZ2GJ5LaPVKThmVcGUZYpPCBrlxTSIXGe4rRqRQSDxH5o0VNfeUdVBdtx1
KIbqo+cE+rmz8vqC3dleL9WTsDXgZ5Q5e49IsGtHCI7pUnEZfihehtF/BOwnbpZ0KguJwGJUYfAE
R/jV6j2MHWUpjyVu2A8mCYELRfQjkU7YPY+geWc/UYB/JgLdITKzEzNaeqyi22HaP27apDEf1HAX
Bdursk2d0+CE9aXV9bPBmrGqW2Wu03kX0VKgW4fM+csIt6lngGWnkwIXbJvHUFP6g0/+tbNFbJX+
ksBTS2fQ61vd3VSTpqcUcQGNpzR+QExEwG1UEMwZM7zRL3b9mWx5710kjWL6w6ZoAP9QHbpMl/Ce
A7NsP/MhgbroFNYhM+oPOgL9aFbsCX4s1lg3X9x+VEeSvwRXhcVJpl106wf8XD1qPQtrzNP9xWNA
heVG+5Cwf9+QQTwYIl7gmGsfrKSGRUTm37EbidpqSvRGtd1jvB323LW8hA39tjb1/S5t223XSWNf
+nbySOzoytHLtcu6iANgh405AMZudMIeSCY79BqywMInYrmKgV3DrA5OXPUcBWMJAG3J/CPFEpmh
qhs/ZHlrbmumo6RbzTS9B5A9x5JXM4NwlzWHwnOL16ydu2fcBapupyEbOluh/hIw0PxWomQLdO2b
04L0dbXObw08cWEq9CDxa8TsNhjXIy5RK9VmF2xrY+onWnQlC/2sg/XPLo1PDQRlzmsev0Ul8E7p
oRfrx2pjGaOgoyVYlSK0y7riXEiSjjJYmcyhfBbhBKPoKnM+vdBR28jpnkwtvFYRhFvSZ4dt4JB8
JwP+TEX4lT163pE5vWISTGalXabBLk8x/umssXvoUZf06A5+OBXAp5Txg4HakEGJ6RC/6KDyCPao
/zZObTq/iY7AzHAtFdjU/SWxDfdihZZ+xo1pFa405kE/Uqsk7D3lhjdkrv9oKuw7uyzyjoLUkDVh
5O421brsXMQJ3G3bbl8ibm7AXvkKmSrZAh/SUk2huy/qEKfE3i9+joyIxtjQT1GC9UHh+fbBFBNm
hwqPSEFs2VFk4hdx0PKlBsKhGiAq3HXxw9SLfnjEOF8dtSb4GoCDHomXmjZFDlHBv+NVORzTvIgE
sxvgK6eqs5M3fruuNgwrIWB2YipjLHG4a7dlM6sO4kS82FMfLWOzE4ea3KqX0tD//qVTsN/hFkdk
Wdq1O11BC0/zIduP/YhYIAs/xlbEL2nx6Be+eu3MIHzsRQ/nIkke/D7SrhgfbIsoeAbVGU+18CPo
eb77QIhU9GrcZxHtUBw6Yhp9dJ/PUUrktm+7wClyfJYE8GiIzI5VCgmDNkccexdJVOhX5Y+JqOoV
4oLigDaz21YVmIMPmw1jgdbfyJYW2oaEnc/08smuhm2d9d6cd59f7BEdZC6Y5I5QzdcdxoIbprsw
Ku1aXUyVfQM1eNuSGIKtb/ZiT0XOI0GxsRhIQATI1lhmqHSXejNMm9anl6W2Hs8OBf+yUH1HfacZ
O9+wmms30fIWMjRfR2YPTeu1jxzY91hV/mqCHrJuZdTvcmhoi6qRwQnad7NmqsmANaicq4RR7Mll
07XBsQspeLO6/eZyAhCGdc2N1IpNnsl5KzbEjU7XutFWtkh+7GOm2cO6GRSGt2+jncnnMtSqZ+q3
cIHRaLS1C+qjPqfH7qdmutj4xIOVu2+t0NsXKLa0uG42PjDaMS4kw65a6SZnJBw2E8jxo3Ia43x/
0TqDYQ8aSPALvseYbFeVfrf1YnLH/Co9wNYzHgP7ELetfCjqQByDbGBNM2hrHFc8T8ZT42vmm/Er
rduLN/jha6SZ4RVHkbfB8YtVapPsK8aov94t7zNvOqGADUhlt10MSidwg00+UqJOCF8ZE+f6pi6r
+u5ocNTlxK4s6mZJfIF5a630M/HhXg5JId7gSUWQ7J6ajo4kcQwcuUVXnaM6v7pWp11pGCABRViz
qympjkaoHeqCK49pypszGe3O6lwsFN3unc7C2CMcE0cgu3A3DEa28Qc0M1U6kZMFDxTgRFrOQKtK
QDT5sSU24GaA2qx6jUDFlwy7P1PLjF6m9uY0EekFgd2vp7r96ormcSwMbzVYqj/jVHHolLAxjwtf
Qr/UyXVsCOQYNZJoVe5te9Pq/hBc/q8cTbdf6vKZfdX/Nv/UL8UQKw6j5t//7Z++OuNNqGpIT//t
u55Vxn9/fcs//d763+//HH6p2UX0n75YE0VK791+VePjV92mfxzD39/5P/3H//N1/y3/wtHU1C0P
8el/bQt+/qzG9DP//Y+5NH//of/wArcJpnFdcmTQ/dyTaf70Avf/hhU38l0sqFw8DDDo+w9PU/9v
Lo6EhuvhXDTbhKNCrlXbRP/v/wr3b57nIkDFCBwDOHzE/zeepsZfpLSzFbiDPQnu4khbzf9kJJfr
YPZZJPF2Y6S0artp9g+rD6PL3TpqGREQaCMlXfmSpAebNqAPMB2DY+iVwJOj89uPspOVA/5Crv4X
Ku+/aq3ng3OF6+m2ycf0MHL6ZzcBpr0RVgzOuNOIdTQRIi9EB23UbvorisiZEFWhgXO3TKNmwhYr
rcNC+g/X8/aHm8Q/+Y9zFf7RXGc+COzaTWHNRb5h/tW6obFrnXF4NOxGRCJbvRuxly56PFHmaEI3
eC4gbWahIOjb+fqZKMYSdkdlrb3ppPxST/WgucaTcgFQk4ZNwyPwstDTj7T5sLSCPNSaY9YiQMJ/
deD2fz50A1E/PkiYvvI5/uoz1rajF3fj7EQkCHj227fOnZUWQuzS2WwhGaBeeVl8dKNEX4XwtCH4
LTpnekf7ry8wA6Mq7rvl/VxPzMbm6OOF6TQpPp3WDrYfxMk+e+kM/XkwowpzaweibfDOSRK7JGuO
bs6fYf780DB73xUdgapDKbeh3sKdb02kb6UX7xg4ERy2A62DQzSARegigT2nEsFQRE4br3g0LaIc
A8uQG2eyYIomPYoNAGGfCByhY1EIeOvlkFHiah3oMxU/gG6HrnlTA8EuqzFAPGTnTEGKpzDUbhoU
hPWdkpdmWGKaOQko0vaWbowPZMWHpw6G7JMWHy4Di2awy5XbZdskg0bQTLZc2SjYnDZiCGfPZ3J+
d+UQz0Zurk8t3UxoIRItbJg5VITDWsQQGzI8Fq5YG8Smr6La8dYi/RHmLoO2CMfblDoDDW747YcK
qXXWEYXiMQrEaZDZs/VDeYxByvkGD+aslDRG0omzSbdkVvDRx0guMyZJTvErnWl1gnktoYl4sUQ2
5n0WsJRlo9K5szWwLRymuesSBSbYyavVhuWKEJYdwlCeKiVObmLCGJxwvHcif6HVKEK8xNnmPiKf
wEehWn8Y9UpE3tWiVysZzDNJgx3oU2XZhQHk2SDBA076clwNxhfOYQuocUvGmvofT6nW6d8acSW1
xx/hcQg9+7m00Bl7bv9WO8mHnUeXIvdWmi8/KiiKohQu9Av/uRVGjVG7vSxcrEUreGsj4QB3hsdI
nlvfUc+RZ88EInkbbPlx/5fM4DJ1fb8ZbOsJQXQNEoLD+kQGTy0nE2YtfUTUYTvvwD/M+/rFmlmL
Y2K9IuJczx3zpsNVXlq5WuGdRMvHuXMLHuvZzcwtwtOQpC/YLy8czYZLiacf/GhyErHE3kgP7zAT
WwIXE8MeF7CKzZ1oUo1sXSRPgcHNmiPj6Q2nXDVWKJZpru9FwrS3V8xyu8Jb3T9BGDMdUvn4ZPXw
fEOfOzWpbB7MLr7RrUqKSsZaTrezKpDTpH/uJ1AZzSiRc3PplERZURPojvPuotJq+diXyyhAiKRF
7j7v+5YUkop5FQ2SJ4pbXULIovtY+XZwhkXPqucRRmDJEv/0+cboEFz7E7xpN0QDJiuVrux+ek+6
sQejMXNwhO46xb63qAfeH65bNGrIR23GfYg8Vz6js25K8dszaIR68dM0TFKEx5HQ+ky9VIwFWDm+
QtJ0iejUUKL0PQpZG2cEzTaW0WQvhK6KdUI/AJjB3YvOiCYozl6ajDDdOOUHsxw2p9akq7L2uaQe
yOx9GSdDYc6SMElMtfDFahB7EXoG5xTfIqSQKzcKsYCdN5rSH0FnA/Maaq+W7v1qbRxVU8s7VQj1
ogqJJR2u7bevrcHK5iUihbbCtSla7g/lpx8j2dwrzdsqOqISPjL/wkPSx4mPTSx/IHIKkrcK46wb
1s8qY4uQ9J1rj2enHYuKpZrHGX6Oi3gvadh+Lcmjfb8ibcPC3PfRehq0LwSCj9XAGjHiMerRFy+H
FB//eOcZBRByyKfLg2mZm8wHh5TfTqLjNiOkCFIVmikz+VbF/TZ1uI8bTkqhMiz9iCdWL/SJv2d7
u6kHRWNCsL7/IaoUPudwuJOxSm52SEfxa+2VV5GwvdxvE/YGk+iN8HGC3sTglEejw3rA8D+TPjqo
Mvxxv0WmntUs1bHUVR6s+4gwsSnceHi0Ldz4Meo5QrfIP/y0kpvekN+mzgZU1DOnOEHbacwhCJ3B
EN3GBKUjOZmgC2MBHRilmwMlsVpJ5V8D2XVLyxxQYugrUM6eKdwIyGT+CqFj4QGFP99874sgYyGw
UuAGxQn1dKbEU9NC1bLe8D4c2BWC/f3GDEY275gcNXwHdex3cziMg9yoqf7ZxCi9fbNalV37dL+L
hM+yYoXTp4jkFbkkZT67hG5yOcv5Bq8lYxpryk4jnLFlW0bILBQ5w+2ks5Rwb2N6weDbUR/mnPQ+
hOgBO+c959L5JotKNi/R2C+ssowOXx/zQ14SDXX/tyIrDjIsf+WR65PtQHqCEdfBoUc/nLEUTyn0
WJ9zCsDAL+pK8q3jV2f+y6NCu9TKaybyj4JtlfkwrhYdrb3OVbEzrVioAjOlwGdJ1rHBZJHneceZ
Ab9AJA9hCEswKVE8aNMVmhHCBeLILTgnjKnLl5pzC/CE/LeV0DFmx+WGMHrF1scYaoUnKuOQodaX
kLhX9x0bXzi5ovf+Sogzrm2uYkq8L7xRsbEC+6Xj06+I0vq41wHawH0/6GyTXJPFlJms9zmh3KrF
+Q7mtxgQKbOp4I/BA1/Lb1m070xQbpmtLW3VnEaGM4nB6jIl8jsfnk2lEBeWwYc2cHON0GhZo09w
KtWarZZtEGY6li8IQlnIiK3a5+hMIqqW1XzOyDz87Aivvn8QDX0F6cnLVGMXmnQKaTR8v9RyiH0I
e/PKOfWc09g0ZxUccY41J/ePEsSIEW2V8Ax81jEgpjlIvVoRiuev3eRaiGDrmGITMWRahH351DXT
q+8cBh5oGVqo2nJsYYAYLWyplu6AE3lHPiVCgBU2M96qqriR2oBUxrRaBrY8g4IQ5PWbpqTj6eRR
aaGJbWHzHwsL6mtrDW9himluMS+rRsQWKwvODvPYD59p0ILJRrc0L84slxXRxHrGuahb5O1FFrD4
GISlE7QK5El9JSCkrBJkd4PbLe+PrNkzIUpAwxrJs6yF/DLLHX+HHgigY7GQYglEMo/n2cvG1r58
C49b2Q47OZXeqgvmUnepTyHpIQayDGxCX1WffrseWyvagR7+lJZRbHzTb2zsgmj7ii14zE1wv507
ki6kuyFjulouqZTH7TTX8YNVb7ImfS60dAKh4EPmKtxF7cgkhlVZs9GvocLYNCNAcsb5lBELaDfG
0MZleFWwwhbmnAuZ19kvggYfzZK5ShnzmKMBPRaJ/Qag6HViupjtez0v7IDOJHUqGG1DO27b/lW2
WCeX3XeQ8uhMFoJmQZwbjyBcdLO5NhR6iyCNvr3572ed9BfSXTh6369TJ7u1VfqRJPmtYDg94Ipq
Bv5VJfd9VN0a/I93hChimCE/UoQbq1yxD2ng8VmCgVuidHMNE/c4xu5StwbcyQzu1VpkGIcrSkSp
Pu63n99ZUDM1iDlYj0/lZzaFax7Kszsvqvd6Tg3Z7V4GxeZ72hvELc2LMQSr53sNcl/Ek5rN1Uj0
h0A0/Jg0qHtk9QGWAkcGB+W2fvGrjB0OzhgyBO8ZOeZtyOuPpKCrMbedO1yG6EUUUM4nygw/ZHcm
xRCCWC1/3Wtf10E8EmizV7eGGIkaHH8NtWM9gNgYp996wVHNBXday3ef9gZaIyWko5Pg2sbfsSE/
oqBivYQUVgbo75J6qawDo8ybNwWw41F+QY5mHUjqYjFIgJu5RJ3m5X9CYxyWSH/Yj6g2gHwH13jH
xoDWAug+qu0PmbGRwv14Sn35ACeX1Kk4/XBrGO8oldAu0bsTatoT4xj7zwMo56ptHCj89sd9d5w0
GlfTaS9ZHx9KSnAairhBEHCzrPQjrqlqlDtBFkHUM1fxaRY843JBMchnH/ro5Ifdjekv+0kGyITU
Ecuz5JsqkTaEfQ99Mu4NfCAMh3mPVIR4sri05amqEWPOxX9I9ryZf7Uxi8SknGOemjcSrTX5db/3
XaePt3EwpwjM70jjFczNYHnneOZt/QRh5uzm8/4iJ4qW+MdcL2Dd+Zx6NN1dzD0j4HVn87nx+ukc
axDDYJ//VM2HLNkw75cZQwYJb5ErGU5wIOHzGt5Os9JTH7H2lG3+AUUCXr+ZbGOBbQ5TUbUp6l8M
qQ3Qexbr5HtukVZgKixoT/3Eane/j+d9uLSsnT5yWFlL2S6zW9d7p954GHWYh15CiTSa7Rel5ofF
MAk7A7HJbPjvAjZc1zFwqeY+t4/qVRx2jG5wjIq14bFHrbXvm1OhZzGJBvKoFVwIi3ixEsHkTtPK
dxHbL43ufUa+T+qmukEypmow6h66cfo7txG7waWXG7QcLDFl94znQ8Gi1HdbC2IZj70+dymxmmm/
/XLq4YY16wGJ1MJ0CX2CPILHt0THTlE5YwAQ7821sgc02Eb4R9Opwo2TwSXNJ9j5RhG/Sjv4gV/M
qRUFM02N0sJ0gheHDXLhg2XTf7FJTkFOFq4ijQtu+UwV3KLyOEEba1d6ALe7NJBMRaG45qn/3QVo
rSXefonEDsH/aaoSWmfHU9OGaL46PV7ieHRis8YFlEqsntK9GfbgsNXEw247ahHnA17MxvipV1yk
+T53XcgHXQJJEhEkLObmiYdRHew5jLlx0cNSMCsGYQo6hZ5n2CcMk0scmJeOfA5Mv6RIqkN/y9NI
6esu82aGlHNxYqSNf74UFJ4HHWYg1b85MYLBjmDF0sA3+3BpoTrcqRhirlV2L8xmi8P9IAKTYmVX
zT97/2Yb4JKiXCNeQ1AsDmkXX8sudDZ3ZUBHIXZwbVzNQ+G2KzmNOB3fBdP3Fx1dVAwR6Q819/1b
f7zFuwuxzRQN/f27Gi5WkhsipgOGfCnL4R9/zf0tf775/uX95a7AHma99p9f3v/vz+/599/85zfv
P3L/8r/83l9+K6ETIFUgNX//eIQ5c6xMezS5+PPv3A+vdon1aBqICPd/uL8EenogGESBGmoVmpn5
aKFtWdk/nhT/t/IRlwhVQt3R1SISjoa/NrKBZG1UmL0sqy7kgnR9UB+lJ/LD/evQdR7awis3gUEW
qB+ggevTgYEbim89+mgZzm84l/0haFElDXVAzM1smtW6FhRVZzbR4rjtw/2b95eyTKOVCBNtYYdC
O4CCIVML5ISZ0EAmPbqaw/3/WE7dAxrOJWp2Y2cb9Q3lEhrYMTQPWkWWaQQgg4i6ezBHv9toDh1m
XZW/JKVvEdBw7MPORzra0n2RsIGhUblGlQHVTE/wfrf5gDqtSKb1GZTqfKf8bofT+rTFfVguY6vI
yd+zXlLN8X+3cO5GcagQ065CvBmR0c6+gkW2th0iB60kPneKVn4PdRDbFj2QTNwgKwSkuZnYc298
ctCb6II5A2BKzjibE3ngWRU89Dj3T3CRwBOfE4mmqFPuwqjzi+ZBQcwr/xLoClnDC2SxQ5822lIE
bcKChnd1jTvDTngaLjXRWTr9Ka5ReKau86sO5I2oIWKQPAZaTTfR0qTAnTijLTGNpQ4nn2rQ4wfR
hrdJg46iEQU2teZT60l57NOY2VPp4TIivC9ztH55uWstsWpAQdZnv/2aMXZdNr/KbNsN3bAeytSi
Qiy2Km5udtJeakY8rIHwS+HQLwaHhbeEmF+0lrdnTHCGK7XCS5GmVKC47NvfqTF2j2jVxBoTbjiS
mYuBDofscEN4mJOqwMD6ze7FEvUYgyihrkPmlizVVIBj6O5IMDMW2OHJXYYrVTNP24mbkWA7bj4L
yB+HzHEoWqR11G08VZANoMex0L9GODIue+/JbqRJLTD+MCNiIaG7Q06nAo29mvh2X+CRGVpgvtl4
6TJmom4yYqdfGhuErwm+QUh0vPC9LAmNt6CTozYnMK0TI4SzalUX0FVAbxeB6D4Mq4K4CIrb+09m
DAzdUx+bPbzCVPanohHeGj9UdKt5uSuEhwIVvQDJ3s1vjoB+hfTxrRTFEf8TTC8dupE4gOvfRyjy
xq2lRwf8tObAjwr7HZ/QhVjupzBunhPfVBc5udjor/IAqlgO+xk8Tl9Cc1t3emPvfTjromtQqNbF
L1rDXViYH9asSZNUYnnZ65APJMx9CYaYVPwpzHKBU6NNFBrHCJfZSwd2zQ00y7D0klMYb0w4YbaD
OUOvrI1dN7gL2Qb+LYxvq9C66n2wyWtiFY0aD8BG9K/MDG/ACC9O4G1bwWLhROVNOf45M9w5yB0T
Ti+gXkVXqfXjs1brP2lcgVQcAjk19WZEmOf6bnsrcFixfYLRUqvAmidGK5T75U9Y+Tuj97GbGgWz
89K5uIggsDCFFdFUvb0Khz2dyk+goZ/RlJw7BvZa6nAz5BfnYkVJu8HjXlwMqKkmCi8PYouWKtaZ
GF+uQXuoM/lptAWAbB1y2yIlc4wL5Eg44Q5wVejA6MJ4ha256xgxu2/j4KZX0/Y2MzqXO1O9L1X5
lSEE7+aedzLHk8xBEbJpIK0U0XcyDRVCF+eGgrXalQzPRzN6booM4tMABaqdsUei1vuuO4+zBcfE
wg2Pi1RrH2KZQt5mJ96e9KX1FBRQ2PspXrdFxOzWIoWeA4jsekvAvH7K0yQ6m/24T1DiI0qWt76R
2BZpBpw5J6qOD6Kz7CctpjtLELFhfnHTYS5SwaTpuhmdV9uyX4Z86c3xY6ru1rhsLBuzf4UfeqOS
W/kduTnI9EbCM7dTXH8G09nOkmciPbYsdc9x3y877HH/P2HnsRw5lmTRf5n1wAxaLGYTWpEMkkG5
gSWTSWit8fVzHNmzqTabXpQVkyIU8N5zv35FVPhvDsM98gb1t7YH762sQ2sb2GYWJyxhUQQp3sqi
IEmKAD2+UT2XONnht7TypwPS+V3GqCD26REzZn1hRPhR2d+IPt7MunNVfVqchEPMtcbHtAl/G2a/
jfB+nHAmc7tppVLFV2IQSEZ6oqFBctP9UFGrmN3vOBzBJqpCX7eZd+kq68sULEMBYQRaZ1KibNpk
y5SMcDj9rizKG7SVzzzTH5htkUzSHv0++/KYEFpyS8Ot3V16VwkvbWFslcYnLtznlM4ubVlwWn5o
cI5HR7lGZf3gmsZdWCU3SNO0dEVxF/cbs9e/yDmgR6rqQ65qr0OgPzo2fGc0YZYR4PBjWxUUMcry
Jozux6aCuBcwBxAqAIaofOZZXRyiWX8nT/1KWvdFj4YH3V7SiQHa50I/wUjcRGn26KjppQ6o1VqO
2HgdxDhKzRrhpUkITGXG86ZJnSeDnmvVsy7TGYo67j5xXb8qqnEms/AxN81XuTTyUJEzHCp2Njhi
bN53sftuYnFGx16uorr/8F3791g5t2YDd5E9eXReUi5HB1F0Yg0N87x1tRfLD7+sxj54qLf9FJJB
hi+lljrHYLZPpZKdPK3baEmKIscc7sDgV7B3dy4QeDe2WGR+jniHbAyg09SttjCyN+YY/AJPeZqe
piClZ1SRkoJ4mj4xuWkf7MPZe1IyJhRsS5B604pWFQ0mvjQDHzxaq1c7ch4bN/uVz8GpxeURUCdF
pW3F1Sf+uTNgkvKrYSdriQBjyoS0c9YwM2Ryf2co1r6+a0f9MijCBovVEpeD5Gm0pj9gYm+UKshF
yt/w/V30OOuc42oNfnCcCg3iTHYeUWuMKfppr8HpAP2CrSUI3xP3cQLgwBk5pMMeDl1t4ueHH8Q6
1ZyrOeUqPBR0OEWZXXynikFHrLMNvKZ59QnDF1wTz23sOts8vaeuDjYkp80bK/I/q7H6U44NQpPG
W9caNoKqtq0g88D7Vg8widkN8lamTOUGCexXk1RfdsOpn5vchGrCiNUCVC4vOKFtNVBuN5w2YeFc
xmb4CfsSTRmE8cbS/RUSOtooK/gYFO61AX4YRv3gmh7qAKUnSNe15o3atfW6Q8yy4nIcFSd+MSb6
oyrT99lo0l6EGHcqeAKvsjqFY2o4Z1sDOY6VJxDuR1vBLidOOejtEYxWT7jy03DC6OFpokgS5IUY
TlMDUKYdDJ11MXXDIVbUcwxlf8/u91vT/FcrIKi5LfsPTAyCHfjSuKrH7rNggBqOXNLoilvHhzrm
w6rNOdPLCbNJ9HOWkLtNbC+K4q3XuUeGOHvrPIDTxLDR56GTWNnAbRyud7AeueeH7mMKw12npgy1
CiwHZ4gP6zxSXoJUwoXT6kXpIXtF4UumttgooICbZtz92qE7x7q1H2x9nSH3TyQYzkHLzAgv2jIt
i1Z41P+Q45OuNhazLuRy4a2yvOuQuS/Im20j+TJn6mtqPdsBlZoyeuEkix7jkeBj3zyYevnRdw/Y
OZHn9FVhOSH/TfAiqNfXSIGYwA3Yu/TPKtP3JVZcQ4fHjBdUTDLKUYgDw2KDQAy6/JnL2a3/62cR
THOT8r7GTYxTjuEznCRuEJWnkKRxV3zOSRuvCC3vw194IC9R5/KwGGWzG0EWkV/xmF2NsED5vsSg
y0NIcLnknU8ORos8HJW8/FM38g0Ewnm+yuMGJBDp/F9+2ec5sPtwVr6GB4y8KoxgX2dit6Pk5hLc
RxR3CXbmEc2tcSAhv9+UfG0Q3b18LT/jvxJ7RY87xyjJX5ffoUjV8JDCPHxtql8DJi/KCnHp8v9S
QsPVFXScfU2UuIfyzOPv5VdKnDTka1mOHo8TE0VeE0mOeN5szrpJDnC31kDs+lb9kRcGRS5hRAnM
S7w5Xrpgc/2u5S+0+Ozxz54w9JJQdPQoJZaA8hvyfGVYnkIi1OW1Wg2Z6jPh6gYh6/LkJaHryxtg
cG0Qxs4sGY35Rh5OXpc8rSJvBy+n5b3zGBWp2nRb8tchge81k2yNAHj5cU0gvHw88vbkI/y/t+rx
qnSMxwJws2qmmSBtPGKwVozmlv2bzHbutn8Fl09OtpGv5Xfw2AM5+VJpW8wCNINflZBy+XUJLZe8
c5+Hk8ByCSTHgasEoahCZyffCvixxKDLr5QtAS4dHQoZlqaW/paHkmj0jAwnG9Ad8uTXUORXeUj5
HaRD6fwgvyFJ6HnxJ7z/vxcV8E15BUGBRoCn4inuhj5mp563ZJUsTycPh63CgYcxalT68fSEhy+K
BaoX7LDz4pLV72ohvl15fh11gMU6mE+twVQvj7GQ6vDP7nUmHYER/ZBWcTNYVfGAzHeGg74PAxUX
wHRC0MKEpmzjH47bmzJyu2ZWtcNI7RbEGJqqmXromJjrWOWHdoz5ZAsWrebcim7Y3sU+WUzQEX5I
kINeyDQbqU+0y0mysQcLoXOtQQ+JL1XwKwbQ47DRH+kWvnDUyhi4Ow8LDcKsuFH77J5DErBMhiJm
dcMNEL1e5jSbupkKGvkmP+bzIdQzDOKC/LlA7+DPLmydVqNvGgbghvTUFP2j/Jd5JD4gUwEMpTxs
IA3pcTPv+p14I65nDpE1rks/KsTtHab6yFeRzFjTW+vXPZMaIGoVd+HDTMVmGdANjNp5Meb4A4GX
u7YrssJoGIaQE6L8nKz2OQmoh+D0slJ1pk3GxJlhosNQ1KOD3RMkTA6sOibhKKhAKVHQsHcF6m2B
u10TNB0vKaSXmzrLLorMKzWZwADYpesae0pdxKaKGR28GhU1GCu3N6DwlE1XyW8mMq64C1IKW1tG
ZmoLg6LJk99mHeF9HNA96gOvP/9TSKJqbaQf8Ce2qtJSMTHcJx1EO6gZAyQd2+e16m+rtnzLSw2z
CDOJN0iVVgi5djMBXZzvXbE2OxUfGDBthmmfeDEwhKwwUZIhBcqO6FAZ9DrLcJLa+ZA7YAc5zpi4
ilOAtwgkMDFhEotRQewBqkDe3ht2ke/0sccaJjWPZa2eaw8wYhoiUYMzzLT0Ag2/S1zeMSN87C/z
qoAqJix0+H/9LhobkFIfLFuTMfSgwXtLi+fAp0hdbnTXQYnb5fa2Jnd6a45+t8voZCYHDUHeMPTD
/KyhwmLu3MktTyCvTT9uxTurutiThe+SwlXtehffS+pGxXUPuTXBf6VaYqxiPajOySuUVzLKfkeu
hLh68W556mqEf2EnSrQddeJRezPIj0i+4H9VxKqakEhGPF2+aQWlr3TgMbJYobmJQ1ue38UzIeBk
Vp+ziPtiUO3XdHQxXhsATrvU2vUedcscPfhFgRXcxF86sYWojYoKRtjNEGbGwB4dR7t2VLSFybDP
rYoMAaDmcEBzpk/+iRytdDNgi4OibRO9WX6BjS/ohj3W8y5HULMfxt9UnMV2Ii9zD6fh3JKj54/6
u6oxnAiH9EIfaK2ncU523ZBfjbD4zbw7XMG88bahWZ46v7qiU7hodvzjpneeeE9VQl2fFFBnWQt+
x72t4BwP1wXNvM0egNP8Su9pIjS1vXjaUQvACccQ9laWW2ib2cX+jlNloLiwpLKC10ORt27mCMcR
406j3ndSKCLtQHmE1DWGQnbMgG1CL0R7IdNj00YLzwjqHKfRqXPJ4WNctAwN6pS5HOXHZ0LBhN8I
EwP5l2oWV2u2nshoRJCO8kEWcFfq921nvFoxDVyu7FVGjklfXHq7wiJg3Kmxzcxn6JIdNiikbGDa
3Ra7xL+OageAS87sPMOLI4WAYTdPMjCJxhrxLS2LT8SDz0kID0hYXhwdVI8My+aW4LyIBZzZ3GZ4
3uxw5P4j87OFmDP37MM86dky4E2AFd8Fk8+clh7NDJONG13oPUCRpM8dA/A3o0e0GyeE52VXQzyJ
ci/8UAZcnLCKx1Msdnbp4LCex23YduoGnRbt8ux1l6alA1XHtzBoPkKBgaweJk+EzczKFY4MJJSb
NoMR5bzDeiyxUAwJKYpDrBrtAGKlF0TfEMRwhYzJf4JRv1cCm4XQwYmw6+GA/TR6qArTpUxxd6Wl
X3BRfJoZfQMdcoPYPW8ikotk+jllRFZvi6rAnrAwnsvGq04M2fAAQ9ZL4ByJwLGVHj3bxDfE+oxt
/XfZNV9qzAzZmKkBchXHx55L4GFYXQVrDcOKZcxYZeEpxHYGUl2PXR7ScHK2a3TErvC0ZMxE6sG4
Mjt3h4/AIWM4VwfNKzHKe7E6W9cOM22n/clj9/aXPDU0v/LyRxkeo+KYm4hoU+HFyshP7GxmXTup
QutshOmZhA5yQCLTw7KHUNPUkEaC/FMmdrYM2UeGN9tpIkmR57Xd8hWt4XOiYaYi/UY/cfcCBGOg
WdqP3DdPea0gwDApXGV2hkR4VRbeez3M78PIBlTEzD4rL2QT1sqAiPJ4///zgg1JR/rLcz5+/89/
MQtVNVuzaUwMTh4D3jk///3rKcqD5n/+S/vvWmehwYFtD34Jh2LqlqEok19XnLk5QZ9nyKGHrAFG
NPEdiGcPeQ5LPe74kHKFqbvQo9SWjW/kYBeuUhVxNxR1cVWEyegElEW+5xyXf1n+KLd7+slnQqIK
po162Np32M/IaYIndEf/1jOOxKIV7kNXnWhAn2ZM+v8DIdr6R3TX8sblbRuOpfHevX/ERkHjQnof
V+2BNu2AYwh5y9qd50AeVTia0dPeJeVPMY04Ymj4J1SuZqx4JDgXGGxsbDo5WAGUKyQc0HRxNhAR
wBaXYAE/Ob8qHEmomL0vt8JTo3d3ncWnt5yiAGyIeJWz5M0f9TB7Jp+HhQAFWSLlpWwK5T5NhIo8
GlyPv1x7ITjkOVCQX01XqqyPoWbHlh2O4GJaorA/umqFz2d4Lv9U0fxQK6n5Hz404x9BY8uHxhvV
DZuMWYa7//jQXMdF3qIYzUGJDAhwpX+bmVE6UhIts9yxfm51xmILmXKhRzB1OSLlvSlytNCwXJzC
s9mDlBciqO+DSt8t5JiF1oSsk+PTnkjrwX4uaRs+OZtbKFTDR2DSj79sNtN46VE272ZaJCE3BAO2
r0lN4svIoRoe6wIPbUBpWYH//2Jx/v2ekdxoExWGC5Px3yQI+M8nuodJ5EFVG32HS7HiuwEJaxwT
eP4y3+ojmNvsFapOZEbjRueFpKcYXMoIE8N9LGxyf/IfrHK+GJWzZfM7zLaY2/bHpoRiuRQMYzU9
jjANCjlUAjP7nFw+mdzzbnlKho6jAbd0qFPVRkE+NTAj8rDvksLVivGAw5DwJy1xfsyGZjs4xQlP
AZhU8QjDIx0PjpofYoR8wkOKB7M6WU15tN0KbqGcbWaoeXsrMo+FELHcoC/XiCe3nQF8FNGCY5MB
+zP5VH24R8H0kkBNmJ0GD105XRlXlRTkSLmXQlmPvQ08bgAw81jBxPoPAXzI7P59A8MZHtGKgTDD
IBb1H7IQq1OMMp2G+hAXGTskxeq+dTGD1k04O/lwb8+2sWpbnJHyCu81uyITrg9/OJPLDmKz3gYv
k3DqSuFZ5djjh15251qBjTcKf6RE+VuNsaeXM7/6uyk12tG0u1XTV/FW0fRf6jB/O1HwCfdsNzTR
TffSHzdh48iUZ4APDlRSzhdWWVLb6ropnLvY7D7nrCy3eLhxPeyPSnicpg82pPQh9lJTus0c5cVv
Q5J9y2548Bz0ezO2OVWr7pJe37h1bp1zbbDOFnTXJDGyQ82YBL+F7tJn48n3erR3BLkc/UHfRFn1
0IDVHYwRT3kmdhoxSI0Kmxzu7KYcgBtTEkLY2hBvFJ/CwXcqG7CTDU+YYQudzWhhoFvGt+z4pKXg
oUiRZtfpT4r3ZeuyN1kmR8PCpFp+rlPIGbXyqPbBT56lKyU2VrnefC8FZZCVVxuN7qrOUWguOgsh
btWOhSNbfZG+OCijdyeuj17hv7BTfkprShdtrCfBhrCzeR88691Xy01idVB6CR5YzR6OdCFWkTMV
l6dQI8wFyuS5+BBiEBX/2lRCyjQr+TH78bHKsrOuhjZNIhz6yKAKnzHPz4NXwg0OC1O1DX8VQfel
6PJYIT2EJwajSCKsLBtpN5Vtn3CnzCETO7Urtvg+uZsIw7/adm6YzFMVQIKSirNJG13IIFg+ANG7
aXh0ce8g6GHht+HXxCLvWXQq/oNrhvGHCA6pC4hADCBYFXu9GTJ2SlTQw5yXqzfZvGP2BPfeLG+d
Bp+/alB+SytMJbslcgr1Y2c8YjX/7ssu5Mw8udpWryT0vi8LPKxLEtby8TGMexgAZQCCV+nXMh79
U1HT4zcADwETvcit3zAhuloGadM6fc/KGuK9RU/uKjWlXEb5t/jsao76NFbFUxkV10l0E4TLrFra
Y6/h8Ff9dCCGxL8pgOcbX9PWtVGRSSK7V6sAnPQaUMBMea8J/REvaAvC+zGMhksX/ALpV5TltiVM
USMWptGZGaWGey5tGP5xa0RnXBa2CIEhSeT5+5DN28pFyJYMDK6ZjL90aInPHfQ0iwiYYUiia6zj
M0Rk+qHQPYAeJ7NJcOn9HYI0IIsueSpIRlyleMnvceS+WvSWRwUV+ab0VQaA7oC14/xlJZP+nGDk
aiT9RUHojBn/rWqdFzes2I7qTEUYAOIUwfdUw2xTO2ULvJUDyLaRucNZgoB13ei3dOjuJkFY0XXp
3m4VvKSQ5G8KD9tj3WjpVE0Gd60QeyBp5gensbYLMahF1jNFeBBbzXaUiA1YZScjKatdohD0MEf2
psZecDUq850Oao4OVYHIQrZH1k76afZmnB/NZIsE5qp0WsnDlVg5zcl+NmcVQtd7OVUVh3eFS6zV
/Iw637UUMIYCQfYJSppxcpzmX18xNtQSnxA6XX2cNVsnrDY8lKqhb1C43myvmE9e+zpUkQ2+BBVl
mCqLoC75EkvZFE+hfREmI3zFSjnrDpbH7TAeKn9WyJfBKa2ef5Z/4BuvnJevUNQxBK1NaLb5FG85
xy0IgO7dDHn9YJqOd/a7OSa1w3iLKi+5jAGebMacbTzcUhlNTeo5aIq7jv7nUAzzfeA48SGNMXqN
0g66eVplZIkQYVz0UbkGRrTOYa9fIdFZ++VVLq/CcIiNy43mp/DhsPgFgnwoc4xU3AnHWNrQdTEg
2M3cfq8HZPvaacp8p0ouKQHmayvi6VRSaXJVbQ/EkrCoGB5uDQ0ebwND8Oxmr1UHvU63gmPi1Pa5
lCLE1wr4dGMz7hGbPWKd2R4Gy93jq8x0g7qTQcv46mGVRaz1ZtT1b7INkm3c6fXZrNr6PIba7wpy
+i4bi+4clmO3giGDBNqeyGdG8+yYOcMcUMLzoJNmEgeMDdmLn/3AfU2iPkJkp0Jn8REdZTahKPSQ
hhGfh+nRaqf7vGG5hJ521RVaCxAT+INKEx/G5yCftZMbnWZeAOE5OcCQr+0hOfX7RsPiqZvavZrZ
dMlVNTcnS3EakAxj1eNiHWFhr12XbA0I9vERFwW4xygXwAi1pD3RFiaITJCGZ1wSPXY2y2MEUHkP
A7IMrFIk/CkK7yMY4htdNCo0Y9EqpzTLG+20MICTBiUKwZswsxRSVJoAWN0JD4uEq2hbEOCk/wls
+DoQ1i7LrpWLNgN69Xca2i9mNr8s1UXWix3haCLKZpwXtM17H8B2dBn3weROP10s+pJ5bDeq6Bms
AqA9NltQnu1CjU7HMdqHCKomq8AhO/nC4uS80LNzPcU0kEKacR15VDqitcFW7uFHERYFhXMhTAtE
NPvZdQw3kBpPWqjdayY22gxV0Mpjvhs1t6VOqieOjyHI9mEM3Sr18YdSOrozYBoNwHtt5fOjHJ8L
hxzxiyR9sffzLvCMip/ICYJy2yRkCYBFqtDOKdPr21xln8KHFfa5bcBAR9jEKJF8UiQBESJIv5iL
BTUna3TDqU8pjTk1tQnUnCK9kMuDKgsRopEwhyurNc6UpxhccdV1PE8L9TnBqQsv6orWiu8sIhnS
mNTV58LtJ36kjRDoE7oKTz0Z9lo33OY26o+YJiSryAjv6nQodmqzWzRbC0F4rJER1Cq9KC5s0Mgq
lGUQKX+MMoBT0oBzkmMSryoR90d4lmotyteY8BbWvH4YlQr3Iu8WWDOzSv1Kd4s2xB5uFszdLI1+
iANhrTKC6pRbMoI42DbagXr67F0YKi3OMPpUXSvHPOSTjdDEOiwNtCNs465xHmBLPAxZY+z6BhZX
69THdEHTRA/oKUcxnyXElko0wCKqtUFXixNe/xucap9TATRLUdcoMXiMWnnnIewoWvDf1eFN0elj
1YFvlIdVBljl5OQ+btjERqhVsqt8UDR9PBFWkTCQQUUV+H/6kATG5Y6YQwMskjIS7+QSx1+GqgvY
Mvr0J06fvjleu4+j+h1p2jFgvoKuOBk2ajygJOJFN8dM0pzNkeopJ5J4bSMYMLp5XqdZ9tkoyq5J
lbflCQhkhdDD/mDkI1GkVnMT0Y7J/sBuW71J7bngB75JJVKRJSj1OZYQzwmja0Qy1L5kYW7jmLY+
VIpLhKk/NkXOUzoZ95XS3kUOS8ivYTo3tXdTg+jUl8xvbY+PzlNJ/4rie0u3wcd5aWpn3QbsudbB
+KZqYDq6wwJpBy5PIA4w9cQvknqfr9XJ+Qbcgs8/iAgsK+QK2X/c3iu2ZNh4l1akqJFIkXzV4KWZ
zOmWFlHhITwnvHP74FsJ7kgtXoFWv6iG/1MqcwJvMtkXyHc2o4ObPxLMK6ah0nfGAdMjp12bffGQ
Mm9l90HqMqZkdAdfGq4ZxDvnFw7srT05n/NQfR6KyfvApPJH0xELyLpttfDRdjM8zcs/iZ8cNQFA
MpBfqjf1mEz1dw9yashrHKl/S4cI+dgjMQ/nWphDOd1HNhdkg9XlMTN06GK2qdJoHAaFpeP5JhFC
yrAJewNxY1eZeyuErWuM8c+CiLgwHQIF5xcHIHBjMnRfvq2E08rvtWc3cX9hGnIPBrWVegln0q3a
u75wrfgERO1XBJ+5ZaKQ7LBKaeYz9mfMhATTagIu9FDEn96Y4EIU/slDcgU7t0RJLT5ujo/Lu7ab
CKXeQxJnO2zQTUxMQ42BotrYl0VHgyOau0aB0thXzk5EK9KPS0tiTbTX1GQ8SRKuK/gzUzHRKoi+
PjZ+kTiBYFAUHkt/VIac2kFYIp4hb8npvdsinFoUGJrcVNWkvBCbesiRUy8A3IJb61I1Ow2ilHZA
fYOhArzSAMkvhV8mOLM55MnaYKEmAJGHbtSQ2Sfh3wHAos9R0TmufNhfmtNDpZWuwyStKGp2WOTW
tiUhncW11xQT7fOj7d13c7vPCuIpNLgnx6gh8qexXaY4UXqKJpyi8+ilM20uhnWOzeComTrW042T
7mLbph+D+I9IV7nvZ/upFVdSS1RlZDmCehu/J9llE3rQoa39lVJDPKdfQ09mlyyi/GCSYxhCaVUj
29maxkZvuYqLIlaNJk6i3Nsipx1TrVlrOY1+NtDtLS/BjNlxB7/6MEPcHWVxK6P50JANOMi2H2c0
i5WJat8BoFUbioOEfFNcHa/apEHAQHXRzV5+NErVWRU41QaINU6LQHQIsInraI3aDVJPJX9YBpxL
k6vja1sazqVTEubsoO8kgn0YrUKayXzfDCzURXXrO8wrLZJldsZX5403T2nGTWsiUFtyg2J1QLdo
fxfIIHZt5lxKjN4YqAHklxNBAYX/ZRYh2IOqo/T1D4tNx9Qp051uvqaBpa4zsmp2C+JjSQiA07j5
BWz65HhoD4i7/amn4adIFPifDl7J+BCs0/QaY96euFRNhUgMF83yojwJ5+rIjnbzzOpjGblNE2ed
204fs6ddYnV+7LOZVE2XiqPxEmEp5Btsvz4W2AqlKOdq2H05/vwwwtseCufWVuOrmeZbDLtug4/d
fmHtXelfO6AKWGNotsTXwcdma5uJykvGzXaFWJYXv/STiopfw6DgnBkWCZBPVEA4r1YoDsiGkpMv
Lutr0zE9Zpq5EwXisroSY9qZFW57uQ51KXkxA95KEVdHr4ND52PXL+Vd1bI9L0suk4nMMtSQQVHX
fzk24QMF5N19Or0SuYwWk5vLiK+RpX7nHetSUcJdb7NzehluB4IcY862blQP2oe8MDcJvpS4gKrM
p/x3JE0mwwpKlC2aqG5WLr5iPS+T3uUaQrVgVh8DOtcM8+uyPnYOs4nGuTFo4mSRGqlQ2Zk6F7kc
/OvjOBKqIMN4RVX+9Gb/3uIyDxzGwCEhnTI8RDbLowTAWO4GpcYbfVkXC4agMGBh5MMDgk/uJ9V5
kpoZ0iYO5DK5WAZYrfXLd9vnRUvkIW1eKZAarTkmwMUNJoDE+TUcFSgNGC/l1MNgj7xWE9BwleLN
yaiRh0+AoCpcAFn1RHosIGZLVbCAquN8CeSGLDt6Z6mlOwM/BXrQo1LnV88VbS8br5ay+TbUTBGR
IGzLEWLcYjwYcuK5UD6RcqdXqceIcdtkWNeIXhBvCMG+pNLSKD2XT5n8pLeButMdAXwWiZf24sy4
uQeJylyyUTjFklVAtaP53Xkygx+Z9UUh/JS5ui/7eL88liVT3Rn7SOib1Y3G/ydXkESPinNyufLr
RVicyT7Org9st08JAlkwoBHWyYI3E+EH4ZSZhExd4J/Za5VqjwluuYvRHlY42O5khAnVjJmXy2XJ
6ivy5veG5nauvBekDwwuwDJg1Ot3SRq+L2sIh/Jh54w1ghWn2AbFtHVbFCbiUSOSOHssuP3d4LoI
aV0R4Iua11G+U0AKVEzeHm0JZYasTLdPPwGO1Jk+eNkpOgba2kQkJYXSGBPZqtmvy4hjzjAlKO3n
KXzp/lhTYa9Gk7PHd+7R5XzmtNQrD+gCfwbGS3n6Yzj5Z5QN18gjj0ANtGX+bTq7yoB7vOgnFZdD
VZekwqzJL8QCQPvHF3NXjnsTPUBh0jfIzTpF1PatoFNStjAjizZT0+4WVaHUc5FYIRgZ8ldRIC60
EcvIdimej6uyYqgNfQq1poI7c7G2UQVt88gHNo65a2VhMfY5WaP5iKN2CfFjGnZExG2GkqyVoPhZ
CANQ7JmZ5u1mMIJ281nX4ttOoxbNHQVKYH+ihTnIR8ZO9656007amUi0tWaTXUOH6liG37LrxWW3
he2PrXwVGKthTL8Fgxw6ashFwc358RrgpYOTA/e1myANVtH6SJ1eAv126ERn3zoONlkmy1sI+xHY
m3CQqghteOHPywQjl3tzdP3b4muRILPmjIT9S5wyGRuf+EF268TSP72JdillXeGoZ8O7mZ9GhcFZ
pfNxL4ZBtCGljl41aBQbMjCaFhO1OS1EhYte9TSldkXHS/PXcVm8En1sZ616BSExt8VSrKCEuuY5
ub5u+COfqDxbaNR0ZKLoaHRGIoJJZ6a+YXpWriwrueQgyLOVp7sF5ldpTLVNXmffXYpFNZXTnFCi
UdvuiNVBVZxz7zBWeVU1YBgfjWimDYQBzG8kbWGIAtBhSyFh6aaGf8d8XvaMRnTpcQyhKUE/uULH
cvbrcQcsvuXl0ugxTP8ri6eyGTvSBxsXLFfDYam2gUmLcZ5wS94mSCrodoMMP+qYxGdxRBCFQ1a3
f1QGHgo2Jmu9ZyPJfqCOAu76zrHTPPAUOjBTBLdW22/gksVoQJIZNgY58Fify+2+7IlJHPF0Xbxb
5iG4kR7M1GGkRAm2lJlq6ELlt367BRKILrvEZhgSUZ37J2aa66FSbFx1le1iWeBG1o4+6n6xKtBE
FB9OoLyFhVgqo4Zc1k9oOAg4gHlXWZoZ23oOLlJ7mQ7z0DKY78ch8ddNVMPic16mqimhcb8sYMKC
YygNwWxdrz8v5hh1OsG2TRrYnuiBeqIyyVAO6aEN5xSmxaMRcufMHDY2Dvq75jabHN1JgjIrI+Gp
K38mEwOkREF6WlnWc8gEfJUr82FsuQfynINd9XqNBO5DJzYvmVPc4UOJB4k9/XKHP4tK3a8S6CUe
n3kHVuPSpOIueAlR6rqSgYGZcLn3Br3C3i/6aemIgOHLddqziAofGDJkHzL8iuM6Ilg8O4Vaxxwt
38j0ncwLeBCUu+NQvrZsyYKsZAV4jFYeKjojh0x2IQ//LA10OzfPhtG99iQjrnWuT5KkEflJ7EZk
OLwrTG2HztiMwxjSnkO+HWgwHDv5k5TFcUpVSkB7XpmOUH0FqIdd9jFF2S+dlGeYRNgvDLPKXgdl
S3cgZyiIdKJqa5YQuYbUPke+OkGpMx8zYXykQ39f1frMvCa6N104WPUMDy4T8lQZULxbrErA2W3P
0RJMRLKlM+hbBUq6UT08hIVy0dounacVXGyKlHWFU/NKkkIpbOHmoHrJCXvDoYs6SZ2z96xCjUGU
I9Mgh8cbSaRlhULsSuztQh4Kbbh0U0B72vhsSmaavo+WsbAYGq3/FRNU0EW8ZKf+NHQGsjhjgmRw
kstMbHHeiWwGIJXFgyqm8qOY6nYBULjUFVXJ22KuEiXVnVL0z3JuVnDQAe67Mw5VyMilhY+ZDjka
y7wJ0t9F97Zsoct+lsefkU1TYJRwKc231Iv2fgQ+YPdjtRrr+s5h9rqjzf9UQuKnsvIxrP70bver
rJiruzHXbInTjGDVrUcHAaaREKUk5CQ2msUqhGK8XOHmB/76Kd1dHngHNxpW+Eg+G7kNyEPW/XzR
+1DsARrwGvjLOwISziSs7DMt+VpMOTKFHS4TaBoNwaoW0kfguzevpQIjwfSouGzngn45mAIsnI5h
Dk+DG73DOATcG4n/5W9KRj1r9IR7D/fMw2IMtTC9BhJeAs6BhTggw7/EhkTrBskfKE9URj6pxmaV
/FmMhSybE8UrjA0n8FsXm3/iJn0RAyM5NtUiRqRR1N9u0dxBovxexnWw/fZTU77NLnUQrjtYm4NK
RPhXgxXEP30L27JhshvK4qvb4oZE87gMgDWHiR0Azcr0vCtegA8+dL8togy22gDOe+s/S/s0jpT3
2DjCTxW5We+IgxXVYSYUv87M7uzE09dzrvxZwGEdK3tsbXrgqW7NhAQiq8V11xqY8BKfuKI5gEEU
wJNhPoeoqNv1kN/Wy03KYLTHmt1eZ41WyCD+qZP0RPn0ubnh9TCAzNqSaFMStOAqoV44LLXf0rsV
yn1EGtjsMtNM7chCM+Kg/6ohPkLMNjBogqIb7Ucz2bcx6WE6WzJs069QKLWhVm+9RmdESh1i1O6T
S097ivryrdXcasN4Z+3Z7T1cM4jwYiUmXdoolkjo/cyVGX0IU7rPUqwDFMBPgdeL5taYcK6X9qYV
p7FljNp1+rdl5oQOW9+pNaIoFDsJ6WwEHY04AfMGPwZjJGFeus+UHzsinxUqiAk1JO7dh6lTSVCd
oQoY9GemVZ1w62QbzZ1fsiDiDGqajq5GquiFAJc0VFrOHH1UD3FNQ0GeFjZfUgG03YNysOss3/oj
Caeu1jwu/l3JzHEduTt48y4doI53H+PWrQ01vCmM8H+ZO4/l1pksW79Lz1EBlzCDnlAErUhJlNcE
IXfgXcIl8PT9gX91VXdF34jbd3SjKvTLnXNIAszcufda3+K9HGowajFOm4ysboj/oLHuPC3d8bly
f0pNfi5Eq+XMyODjGU/Lrsmb+4UpUiXidqbpQROZmlHZTE/9R7Clb7gI8WGykrPcsa7cQ+1/urIP
8+Xh+9qt0jU9aDI8xJDZ6e8MfrENydwh/J0m5ue1y2IoDntxS2KwLp8r+vwYTxNkgIm1hB78mcC/
85CHi7eIeaoqtBigIILhqGXl5UuuX6fqVwnlcvC8vnPnha63nMGuvacledaiesnt4tta+qfLq+zV
84ns44NbM66bne9ibLDJINHVYSMvzCPX/jET9bBcHks42YbQNMVyzzCAqIDlamg0mZjZNC71IdfU
bi5Y+NjQGeMtPzYp0RQujVWzVFbLy3ytiJd2+vV8rVze9Fda0fLbE3Q41OKUzNcTYAdeAedxdpyW
hWLZwfEcZR3kvV6liCTqFCibtvg26WxbWiAKzsOcGj7wJb+TOYjqQZK/WsOp4ZWYl1LbW9r3sC7v
HKKDrirPuUdxLRvvct1JBlQ+4I50Snnm+2lNJcIt+u4ALCxmImBCAqp5EkN/ysr+fVlrrnu/COez
hfAoQCdqT5sFxdYjx1mZUfInhIOxEnpyNGrYhklZv3XV42SJpytBail6HWv+yCGO48Bb8IOw7eco
eu3Oehu/15r1Uz/Ym8yuxFrWXNClqrhuNpqHG3SaNkgiPYIuSKTmqprnFljCyh6GfVqOe2xSd0j0
X9qRpB3c9U/leCHCB3+j5jw1pmkxSCShlsLmWt9qpa3dFOEqacVzJZvxr26cQRYS1TvORjOy/lJB
/q+Ixv8zhvj/gWf8f0Ij/39INDZMXbf/iwZuDV357yzkhe787//Gc5FR8vlfgcZ//zN/Bxp7+t88
Wzd8OF+mYeOSRX41/rbdv/+b5om/ObpvUxS6DsIsGnD/JBrDpv1PgrH+NzR1tgP22HOZQ5v/G4Cx
6ZqL3Ou/6VlRcvI/oTsGXWn2/f+uZ8WfXyJ28fIdCWC/9OyKFUU5zZc/vnAOSmMY2fvZM3KoW92K
tpj7khuPIcEhR/3JCZqgrnwIICMinlM0+/KQNqNn6hGNnbTmrnQDJkEmnX8fozcYH6/Xzt6IyCuq
YHrXnkXbFD2SZbu/M8MD3dH8Y2oNyYaBdoye1z5r2sAkiffGylAIWHAglxsZNyDYUrizBW2CUXQF
rO8pDqzeOxfm22ikmGOw4rUp/iWnEhC6EK/0mSA+wmpPMKK8jdTYJ/mTFAIpovAxtPY5fb5VnJk/
ZCRF63S21m22i/VkvJGZeS4r+8OQE8fXCrcnK+9mSvVPO4/vw5xI7bYtD9jnCXYCM5mlRPzWlUfA
SIvtznERIZYBA2uc5Jz8yRolsi6N40eSHWBdoc7y/KqhKvS+fciKJihK5jAhgcMtyxIIZc5Iqbhg
cubh1s9USePtnB2rcp739jgwP24XNt/EBlUTr0DynQ3eF1QWApwHjSxuO9duU4xuibC2GToFEzh+
wnBmTHHtxHk97i3U/fwfA/dD5pDtR4O6KQyGfZN3j4PrxUOwC/+kgdw7S9rR0Mhk1yQMSqgFG1QY
vYwVclT6HgV591OHzE6Z3g/JjmeZaX/MAZKMdqjAoVgmBP1ZfFP67/KyfC0ZDkeVs4168Z250cgs
o76beFo42u7dvnsNC/u2ZhxGrQj2PoPfAxVFkljEWTrpH2ZtAmdUeJexs981pCe2rLaWfUvF8VPT
KiCZ8bUnEGgyZ4oq19s5YKMDy6c4ae1bGz9x0JAqF05yq03Jb5dPGxw4NrdCdjGt+ofNn10yCeAF
IoCZ5l1VFYeu5FirFCHTk2lCzvVp/XmGv+5yUgW9od0PDXoDJ28fRUgqmD59W+J3Yndcq1j3Ue1j
DY84DBHRwXks65i0G92pre16P9m8ZcIxP9UAwjZw9o0N7hGkv8IBrlRNlzROCzi9YXzq9XRvZ1P/
mJPw02XNjoWleBibY2eq7tgl6kkNhNNp6cQECeYzsVPhXvjhGy1c7cabhEny3iZvYnqQqWYfPVOd
hoFWSALQT6RthFaVqHErogFISCpqlNg86lpPc5qL2eB53oLe8wOEfA2DVApRr4/3MJmnNY37jwVa
HJVB1jXsew2m4NipTm2mf5TQlRGRGc/YiYxV4jp0IMj2wkh/m2rJbVVx7yqCCrfGML/HFF9BPMjb
smOjXqA/DhSOm86276oMd5GLLG3lq34XhokWhFcLsts+IArQd8aPxtx6T1NWrA1TOUttOayqmDTf
KYOg1i1Pulb3XpmOG5gwOPuSZheRtoew3dsymva3o2Foa71vOZbGC2gK4QQ+d2t+Il6N2yj+SjQC
JWrVPKrJy+4cnUM9feQD2sz6wTVQn9XKasHWQbpB1IskPmw2jvuWab5xFnW/zkmBhU0lbqWIvtsu
G7ZhZb6MMnEQVvHCxj27fxP1i80MypBlk5HqtaO3KQgvnYpqsXo1uLcj7L3KrN/z3hUbm5nDMSe9
U+LNn9U3XoPkSSiUl4bEmznC51NGpzMQxO6DJxoHEnOxUZPWypk1nk+UERoJKc090nNA6TSThixl
0BjOgJfWP6Xd4PKnF8jMkj466vYNnHPCzjLnpbOhphcsNAM4MjzL2UYh9bhQX+6jjHwjzHOU2SMq
J/bCY0uTGrdg3Nw50ti1UflMOHe4IR1oa9FCP1ZTu7dj7FE6N4I9h5dkOQwYrnrQif2LZ8tntqck
LkCMdYtwb6XNZfHSlYRj6uqUKnu8Mzw2FM8Pv4tU49+X9HNLGRO+xOCobNFukBXnCHjjnmE8m236
UkjN2rRlciQZRAUtrKOtr48IjfX6zuM2MJ2h3I+EUvmWMHYiGUAFDCWaUOH5G3NCeaaifNOHYUeM
nQ5HAmcSE5b7CcJQPOn2BsBrj0vaK7ZRq95jt6/Ohhu9DFN3GP0EAYQkyJI+c3wj6A2uO1O7iBnR
kIz0O+wgl3hMeg6L7fhmm+18hvV3GTiFHFTHQzXiEHuUO8ZrrNXz3mqT+bnS9HuvKdRRZTR1IgVN
qfZnRnXzovUZ1FtcGyc2tHZnSis5TPV9Wc15QDqjsdPoMqFn4xUx0RBlM/G/RHm1d3G1N8MyW/ps
/rYEXZKn4rM3+2RPdzXo0V++i1GmS8gKksiJ68dJDmlqG9+F0XQGZjMHnSBJrRXVF3uN8zrThZnM
pxyDwpEsyTIoTf8Rxg/Zt0hqszn/HizyS+IkdPEz+buZRrCDA4aE8pj5IMwK3f0B9bSQN523NEbu
a9TpeeTYdoA7383DNrZ8GPm2BuKutXHeTzPq9sAC3HAphxQ/b+7feViW1hy60q1vkJHosRnniFvP
5KidqMb9A0u1SSUynfUlm43scu1J5w1N17J7T12XFlCjl1uytxGoeZPFCxtF7MeCsJ3c1YNojrUb
N6P3DujWCURd+uvCAXDUQ+Vly9pPqTBPSo5bp9K2IXfVXjI9vxm0PDkjgtw1g9xjmaHMYDsxPdc5
qgQQoPN+TfDNqvpd9/P+jHynP0968+nh+jMg/EGCwXJNY1zwpoVqbN44toyxvGK31MM2JYyxJkl8
kX5XPoibuS7ybW6kH5k2sJA41bIv5STJe72DCx7klZUtKi7HCbRwZrXUdX3Lc4hfI/nSx3/a7mOC
TUWHsiVsyG2eItf0LylmXwYPgZJusYUIDCQxNqJAZjPT7ClHy4nL7m6ZlTL23ZewRfAMWzUC0fkF
O8m5H1K6+pPSDmZRnYxFeStdhJlZ5X7G0UIUiJdrnOU1BsHHROZHJBoYJ02i482IW9PVayNw6vyX
cshHQtsQAJmhfMkkL8acGmyas4mXoRyCDqDu2tK0ftN1vFWYjUjZ4SOsxZ4c7oNeQpA1Qbsb7m5o
y/jNLpSxdYoEhsIwU2NVDuDEEOZDImCXUVeGO4x//coMx3rTmzVs7bL9Tj0r2lm1qHcm8edjMe2S
0V01vRhP+Xj2DGc66mHhPSy3DFlg4kENEOgJEG6w86w1B925U85NEIbTAX0A+1SfOAf42WzMQ36B
dNsFMdXtQpI6KZdS31ThdqwZ1vaGq22nrEogHbgIIpiayjJdM9d50N2uvS9MWd11HpRro6cJMFtP
ntU/ZQ7SbDnV6CGNBjJa7KqdkVvgSvx00SB2fkAsBQA1HtvWcSrrpu0dl1ug/iKzOjuST4TcIOHX
hIWGimF2UJemeec7H0XcEbqBaXvnFsQ7xK16I+X6dirMd0zvhEpg8bxJB2gyWYcaSY88mhps0kM/
GxysSzuoa7YCUkgPhqfuqqIkRRyN1kD+rFEXKLTn9C6CAzAYpPIK2VtM7faK0kUrIBwk/iUrh0+n
oi0bQ1bup/Ck1SUTJHvXNC+N4X+5qCDcst/2ZF9CKvsKR9gJHbjU5N33+jvmpLt54LjxIn3B3AJm
tdgTabFVkbVPhH+6dsN0ex+GDo5gaBQKoAYE9OiamZFpJ4siorcAJxBvJKcWGdW47ZJlJtRutVlu
Oq2DOje/CMXktErNtW7R1SGoZm3M8862xMVqQ7psrvsl+nntRR0Um/qRX2TUPMSb2qwfvMJ5Yqft
VknySxoBpNOpfQ3RR8o+7nCMhkcGRFuzo7+JJA9wYm+c6nUtmpfll8w6e8b3tlNTdejS8dLY4a1X
iGRd2mS2GPLYmsBHE8Mnzbxhp7X8Yz45D2i4YD25f3rhBxFE25uMSN8lIWwg0n3AFFTnzDRmGzBS
/dhV0esoHyKfaMqmeOoiaH/6RjO8YJ6jIziWX8e+by0LWhD/YIPVzhg4d/jzUfFzMTDtSu38pbEz
pHnegQM18u72NLrs8doUMYp7lBMCRqJxNijqSA1AhYcAty5WroV8yguDYgQPXDb68gY5OT4qHpf5
wpQcXXTTVUWgcQzlcKqTHXEHEHerfWQp6Bw6GWyzjTesw5tvJqeCWe03LdwEyjYgPP9loOXclQYd
qfZtlO0t2iVlNHg2hmcNcUR2cUPDPNfwHCehvlGF7Geot677GsYxxtfiqeyTC3HUH62tzhrVdVLM
xAnXW1vhHGirL2vS74FrEGZHwdJjbHbidGW602OpvCdnIq5ci8w3N8pOzpI5Y/T7YnjE2xD0lDgU
9HiRGfWM1nQDwyVgAvwkhnwX39WSzRWI20YrrGnpZ9K0KyG7SfxsGoTXdAHeJ7XHuyHtNohqNbO4
b0PulNqkPNTRl3UuKLBW+XfFQVBTuhWdbk56RzvC/OvQyx+1lXYZ6uUNad43vXlwECRGLBF9lZ3i
aQ5qdBR6E13aArZ53anHwpuePPy0Lgp2J+s3aYeNrBfnseyWoLs7vZnupOkWhAFru85rzo0LEZtj
mJMka3JHbmkNvA7CpbsGRGQU9Cht61C0yTsypgcUc+60pF873SEV9sXR+jcYLUcWoZthaH91C7uM
Vp58B5X9rM4801uGZTuMJcwesSS61lmbvLOwm99MPUkM682iogPnE81wh9utJEqQ+o7prfdTkylj
WcY9PtdnDXkODo61X/gHLPiE8RorardNWixCRvZUdBf3Unm7iAzjqMw8iBPT+xCn1yWzzG20v+17
q+kXx4s/UYA6YbFLRf9dRUmgO9ZjQU97Gqsv3RKQPXv8fu2TZ27jLL+DZLbRXSZHLcetoth7dvJQ
AV/hwEj2YfvHEOEDJocPeHe+pz5cnFJgCvcz08Oqc55k7vx0Mc7K2fSeh8J+1o32h4nXV9RNhxIA
cBXqGHX82xQBmDN+R2ax1dOOAwM3SyTS9yqtP7EnnsfYPhckva6K+E2ExPsaYPB1uZWDvVdNdLKr
+lgPo3ajRhT9s+BtPxXtQ2UxCDKmP+bIW85t9FckzwnUrqUCrta1a7x1nfdcZIv1yz8riomyFm+j
hRQYlktUD+c+s4I6f++19LPkmoR+9kgqR5D6+u1kY5QL/XLba9jsdM7oon9kwYhWkWastVoF4IAO
mqPunUzeFEW8ba1mp3cT2UbWxkqNFXnij2nKnMU2tpE5nRgTEFevAtHfK1IMobjV7gxUhyORqS3L
4s4dmiDO8GQqrT1q9od7ptF4BxPIvKE5NrD7jPFqSrCrYZ+vMQVB8Y9/MGRumsG+S7LQ5thuY15U
gnAWFsx82Ble6eD/zy4Nq2tRLGF/DNomTf0UefpSxzLdRp5vrLIlUQfN21QS5N1k2pNk21yFRX2a
pHlodGtTGe7LXHNXTwspLdE3Er9OZTjnzofj1Dxkgrl6W5fvLewnLAsc2ub7GZ22mYGHmPTL6NN0
sppN4shXX1UPjSUbGl8lJ1NCmKxcom2YyNvVxnEXaTs6cjMnYhYOuhN6SotQ1WDwtK79MCrnwcgY
F0LBTPK7oiv2jqZvDdLPyiWbUKCgN9rAyDgaqWYtUC2O1XPp1EcgK9C20/VEHGLalm/+ND+lhfFo
1wr+x3SqZ61ABWvKldUQXVqkHIkqQdBrD6GfQg9T07biGGg7u47FxEnDtUlAK+2cdRQxfnRvm6J7
i62tgqcZKfsirPFeuuVbXNwh/Efxy47L6U/31WEas53ET9Jbb0beUybbx5Z7xNKdTSPCQxoDVxrS
J5xn0t5GrBGDwixLE3ROlrd91SKByALgOh+eE50ogKm0xgyA3YJxfRAy7ILl7yJg4zamS8FYUN10
ifZgOsj6qh+J1QKh9XLjuyh0KZy4KsBlR2H/6pxoo7D/05ruAdMuKOkqMP3pNTPGh4Fn17NRGOUR
uH2Az/43ypjmkMoCJHd+lU15UtYc5DPCQmu4dxyX102rFywQOuIYy7ZSt8v1avrqfXCGF9/sPoo2
P2NI2EIT32IbtZP6Yta4uuEfm+zH8lROP1Dm/iRYuDo9/wxBfMMlYGbuW/0lzDgK23OarGEhj0uN
SIIuNoGS3544RTk2msjOCkkpch/LMXwwzO7gpSDNAcjNVFjVYycfZ8TW3YRuSYND4yJyN1W7I9Yq
3xnJpqWTjUKB6agAbropa9qTkpH8onfE4rKhoQLBU/QnZEt64Jdo/TigP6b2RytwLBeCgilfMrym
h3zeuz7wqBZ5RzbMb3KwKoh69ZZQZzS5JVof553oYIDdqJUmq/jJ2umg+t+oKZcF/CUfHHtt5RoC
1wlkqOXz3jDomzakdqG2Ixg2pK/Qe6Wxkpzq126E8dwxzz3qMqMbqnuoqaeKe/mQCw7omSJINxm8
gy1GtBCJfqLrTFWH3nHE9+xC3iTNnBorpT6yPO9P3pX0wDpz1/rzEPRaqN/O3EaOQWUkynZjW7F/
39k6fTufpQ72DdQ7jvCbrI7CFYlZAGJxFbOqTXtOACvQBh3xNX6O3M1o20dVmTIYMR0Eoo0Y74bI
pOPoiRPB1xwjP29afND9QMsctyvilNhcWV6cnMwlQ8Ro7KfU8cnMaOCL29a9M6JjJ39r5VvaC0EH
gssYPc2auofN8hIKtMYC0RRZN722jrsGEECdKXibFc5L06BuZlpKKM/KcP04cAzpIX1vyWHO/TUq
71eT2e8Gav5esm9huHwTmkX5w1EvoZbDLBNpAVNYoSEElHXarc1+SVMr5KaIdPSoLecpzySrqaiv
6BZ/2xCERStzgpKkujPMP9cHIdZgYRqs5yr/ZsjwKcezDaent91nWWM/LBMoUC6XEPGCbmoaA3Em
tNmW4APn1neBXzrLDCfyOYyXmAVpGmQIAsjWRsz+GdewDqei30P1IJnZrW2yvw3MxkWzt3JiYiIG
5l1YTbfp1Ltcjb5COQ5IIUzDDzFSnkZJjUyylWIboxPrFbcSKgdzVaFUooZycYirCDOHUxwx8z2S
mfKbDoRr5n678R0ennRwAOfOfSzVnwKt2Eq8FlXFCaDC52Q9a+TNVTHpC4nQHtvlTpaSsUjnJeyJ
BlF3eeUBjfFI74rwUVSlPpMlt4kzbjYJPWuR4SA3idecVGNVBGMu75EkPimjeoknUm/u5Yy3pS7v
iNYLwPEu0CDMRG04vk+G9zPbWwenj5PH0MU0Qgtne09c12+v0+FFzI/MkFdQRNUqU+VLPQoE3mLa
96Z9rLvmiy3upI+TujGglKxsObboPOWpQi00Wt8Gecr2/ezVX4XZrntPa1A4sjB5UbrNwvbC+brg
BEX4t7u0DmtjhghKGrdh/eQ187AcZR+cMCsAcZpAcPHA0RTuWo+1rY32teMSFLyBC9/cK4YOtqZt
R+U+oSF7DzHoxgmogDqD5CD2TmQ8hwnQUlMz9mzZYsUdcx693lgxMNyZEHnDUf1wrGJ01eefDubs
rAIWOuZwlvSsfDd86CsEZIy6cRnT5EcfC9TrzWOUEmInJ3h9GbVWqb51JXaZN75YCYcS18Vq3T7r
I7uPL7/BbluDHe9Ddt62c9obm3cyLWlt1dGw23A3xghsebIrw+N0gfjvINgVU4QFuOy0L9g1hzat
L0KWNzRBVmh3zwy5Xh26havZUb9xLB8Sun6jd2GGsm50LO7I+hdi6WOk8iezACcaov9K4a30QKu6
sL4dOx1Wl4bwz0XFRL+6JK+4u6k1B/eSYhTiYMmfyx8C4naZig6cktYuHGvpj3i+HPPUDPlnRH0P
3kI8jNm4VQMIZR19l27slTP+grN7F2H3puvirtPgWsZF/hglN5mTAmL4hYfICkvdaHe0011xdAvj
pPkO0aULrnPG2zP1Z4n+kicy7XKpPg0bJGxLbC0wy35d6yny/cF7bJOYlKj601IctXx9po7Juelm
lApyPEXjMCGrXeQwBtnadf2rJfIwMVOUs3nGTPOQdO67P/jPOFG3s8iRclVJvdJHihGJJEUr7j3N
RtUqu5cILIKRDtvmOSrUXeoCrvNlvHNmkkN6Vf3mZbM3VHk/lFOQGB1TWQDIbofohK6ixZQiAfHg
tPE6RHN5uH7wZUZMxD++1JYv/+V7//Llv/yx65/46y9I2m024XJpC49S1HlM0srY6DMvoWwGgjWv
YRWQHg+gOWxGzPOlTEPoX0sciLl8uH72zw//F9+DnRwhO6It4o7g9LslLWOKZ2eNLCCH1F/Wh2vy
yfXD9Uvfdbu9Oz9LvR+6YxqZ1SHXK/4C3BfRWsQFuhwY/PNN4hG3gdqSh6XIAw+unxKAQAjI9dO5
M+5C21Ob0EtYlP1CQa5ePmgJfIK/PmsR0Tqhs7NyjKl63ew9AXydZYSH+den11CP69f11C0Nu3Dl
1pI89kZICDuVPPTG+PcP1+9dv7z+wIWiw3X/x4/b5TM3zxbcjz2CEPEqCDnLN+vyxVZDx0STtJdr
uktnm2xs+ojCgHTQA+PU5nD97J8frt8rCJfAoPTl1cN9qI0/GIGh+shqDZ0ou/Ui2nGulXzNjG/O
lptNFACkyycjNizSe/1pCUmY0XCxxHktvSpz/M0wx3JK5YPHuSdvq+ZYG9O09n0Nci/LpCXKEEO7
lMiMDfIPvfIOMsJ0kPa0M6TO4joN5wzYXOAKV92g/npXol4bEZsgp2VE7uKV8M38MHAISGdRnd1i
SsGaDBN5vD7ZwM5ey7M/utscLOXZB78fJ0Lh54uXjtnBtMPuGFfRQZ+aL5nGzW4gCYWz9Sptx/Lc
NnV/7uzGZ0V1SB9gxac5T0DRsHebIcTVZPDPENHA242LWRVFuomYXFKTumxVntaeq6lYO0VLqHVu
6ntt1B+s0WjPg5AneAvo4StnX5tztacOXxG2kOcnHSBpRAT2eTAtMvK6iHe/BY5Hc+5mq/7jFlkS
8Ef6c4GGrijtk0wSh5jM6j7plLd3DSu8zRYed22tQxDqhk8bxSM7tzW74lQSbgK7yTr14Dxd/pt6
KqRbMPGqZj7t3xh4yui3n6OSuLusqrzT2rkkdfVP1Qu8E3IGE0F3MR30LOgcrgqhKpS4ejfjNSjK
c+y6xVnXnpguqZOYI7mO65yRCu02SA1qg25/kT6a7imnI32iR7qPkvJiRov9i3Sc2wUXr/+xaBHA
q0S51sAZLU0El3TyOtDmWMJpOs5r/PuUjCb9fqPmuBkTC2IoBsKlP90myyNh9oTN26S8MXSSCUPX
67fKibgq0OVv/BrAIElp+Rka0hv7HTx0IgEoQAJ9uYhMlFCaMFApmMnxWzFIEGwxjhVcv/fXj68/
EYSFr1W/8DOOc7LDHYLOfyxeLd/76Z2ZyIiG2jWtHm2paKHJcxg7h1QLnxVxVZr6dBrrV+/Tp6mI
TlkxoahojqMynpIl9bizjZfKwvam+cRHmyPtm5mubDNfQMz0xyK31ram34qOStEggaZiALMjJYaY
n0NtJbdtSZ2XNps+JnU5sUCLA9RbJfogbip3eLUrczdASlvnulkDeG0DP46tG2I/6CJo/qWJMOxX
SWxjkBmYoBjDk89eRdzewwi8i2bDdI/UEWSXie0AZIeqKME68TKG48mbMmjwCBMdDp66094bBdIZ
Qx7yHaNtyhLlB6HA0AmB1SYRob4r3FPHGHWw1oOPC0xmyWOdhOu8p201uE2HRx/mO83v77GhCHML
/aOv6y24cD8YK2tYa8YRBxwXe7b+CM52RH3ZxUZE6hImrPyTquj0RQDxqR0M5z4cIvfGF8lGMyt1
HLPZu1HF8NY71sWeL3PMbRPL6L6HK3Sb+mg28oWhg8y5HqojcRuKCvKsF51iIbTprjTVTTNor2HN
5NWMS2a7GUlbYv4MQ95O2SAvnmEHY3oR4syKj9gdW03qls+TJC5ysm6bxiiCXjgPnhHvwTt/28b9
OCDCTMBRrCuv+yhRfGRQVTYTNCBqgd8S4uNedtmSQw5dsu4ZqemmeTSqjQUVcAe8ABgI57wNLqE7
qFY2BgpehnzaKiCcekpF2Zr7nkGYKg34CwB+IWJDbVOENVoccqwE/rGFu1jU+nwTJ+Opio4uVdwa
lwBZ4wUJzjQo4JIXza8b2V+EZAnSA+ld9hY9ydR/nNpE7WKBlBnsmHGEKz3EhvnaCxouoj0Urhvt
k15Z6ynTXg3tjBmBOS4KFFs2P3lDsE01HKo6/mNgKwSET7iVzO/Jc6sHzIH9FKEV0xJjhbQeCDkH
aC3ObnLJDowc+bCUkq2lH2GCZbQpsPE6skf6rOhEJFP7mXqk0Ec1PpBQcCzzmZBHP17rlGTOl0jV
OPyQGLMkHtFOWJmTt3MJntxx2i0vsq2fUUx9DXb6m/Y/li2A+oLkXTtzhCeRM0rBi7Ww8k3M9hvF
iZ95gHr2akA6OQ43emddt/nURdlvGtrLnWPPwdSQ3tJ16s6IVR+Q45iumyunLLPErfiMNWveCE6U
XO67OjLEeyiM3yae72Cam/vSIQo4JfcBIXC/krGvB/Oo897u6BU6JmUzTQ9AexETzV5bFV1or2OL
IIYqtjFhhjjFi5m7y4mah5yjZ6CZku0XWjCumCnASv5tDuUWIPr8pM3pnhUpPkRGeRYV1KVINx5j
Qc1sFiW0j4qsLrdvdnG3YAHy8ldp2QjoZeI4zMpGS9c5pQKJThXe6p59tqMa5Zuf0xlrpc3sDO2X
iEmhMOVHP+n+1qnlA21ZfweO9C5hKCVFfMmzMFlBjTADX48uzKx3dIY8EExQHtuu1vc48GBrTX2x
82sKF09Ac6/yCi4r6WlYnv44zfxSjOXA3+0chGPe9gAvXvL+Lrbbn0gNTw3aAwo1uR5GSNsy1Ld9
Gt7TZSEzMWroPncTXIDC3g7UxlhCjC/I/yMA6+W00Di/FR1guBvuCEm62yjd/9E7NJlDr43UP/p3
2Gg8BRfUVGlDg+nQOBY57YmQI3XiNPqmKfcZz+xGdr4MJs8Ij1r0W7Yu8jovs9YMxsxjwr67yRTz
pozYohOgfu805draGIEu6XNoBxVpVDtduNieO0vb6YDV8Rk0mAPJQzq4eEVuai6i255MhEmHNBqI
ix3yrejR6eijBDLeZF85vomDDVRnhTmoXRNwlmOJc1K5djsePbzsFOlBVBzG6hVXQHL86zvLt2e5
nAJgW1s8w1Lv8a0hDjtib2CrimoCo3rZvP71JZqTrbSNcTeFo73hkM1wcSn+poiJxYIqXT5zaCLv
iOsLpgValuQ+Es7rp7Ok4VzkuCnwGL2UM2F51+9fP7jQ/jZp2b/xVbfTxxiNhp4fW7h9x3j5LPE4
unSFtZ/op/IWhPtdz+WxbttqnWgSn184c7TvYEKyqDgwf3tY3i6hYCtXzR9EFgGDrCBCsrgf4xJb
OBfotubZH4nqLo+NFo6bWGiv129lsUeGQpGXN3Au7Ww/tkWybzQROK2JvypqN6iZiYdYPhASqN+o
WizuvX6Hx0pbu9Jh9SpTnYw6MiCwWKfrXAGmiwZSBSaiG7ji6AE1ZFglv5CmpBR34I2O+dBXR7Ql
ZIKxBHJfF19GJDW2LjyLiXfupWK4WCDLh/dvrzM9a4/IHfV1L5EKFAm3j9BR4iWRSo5YaBMeY/rN
sZX7ARXpkcgx7LWKwUUqYdwYioaJ4zKesqf6SG+hPnZ6j6KjNv+DvTNpblzJzuhfcXhtvACQiWnR
G86DKFKk5g1CJakwzzN+vU/Kz/brdkQ7vPfmhcNdVaqSSDDz3u+cb2sIUXCU8BIUTFRGrZgueEwe
MTKZ40DffRvctTGnoy4L0LlBny6NJlBPl4BFyM//08E6zEuKIXjk0XyhO/XazSs+MaaQVkXJbOfn
C+LBcirrgHilOPbqmxCMLAy6JjpVgdft60hf/fzd0QmNx5//q434bO1iDlHNVJ9znyKVuuedZtSf
OB/mvcfONzWjGnGOs28LHVl4NRxDqezTJecZbe7ObcZfINLHV5MVPABHjXSjQR6g9xRudP17BaVI
qx8tpHXAcW4y7Q++0Zt56NITa+1y5bqbgpxQoFkkpVymSfYYrAw/UJKeYSQqgRmxpsdBPsirP3DW
m7xqC9v/LvrmOQYsWWvYqbKSyGU/03lpqvZsJ/7Tc/v/OMTjVAI1fHzRUcbRpq2jz/avaIMwpKH/
MxziBq4X/svyg8l5lP8dFfHnb/2TinDcPyz+KMe2OYfyUQOE8J9QhFC4g2uTFvVc13SVbzsv6jb8
278K6w9TtxQCIYQtTX7Vf0MS5h+6dHmmW5ZtWKaQ8v9ESQjzf3icHUu3dOnwh9rCEDr/6r9avwFc
k7yOI862vCe3ht87d1HVPULJu6yqXuqhb659QwaqHvt+FUrDYgjOOw0qh8Otuz1zYKfthgzhvVM9
+I7mr7zZY0+oGQdRBONKhj5Wrul+wkSy63XvE78dQYSZUgt71CISvwiSo6jBS0QedhXQQZLGNy/R
13qdi6fJp148G4W2MebOX40kvawpEdtWD4qVFbgc5EEiOVzid4Hande6kwVMCfN4Zxaph+XBQ+EQ
WEePPLgt6as1DWNt8BcF5QwLqn/LHEUOZsBxHIFUIXdFHZD3LKN1Qlp947dsbYLBvgfU2DRNmd6Y
UjHa64UNdT3vIo1isyoyyiPIJhe+wd1TEGFhMx+f6FUIF1T+1Xeate1GLNAUotjLyRuaN01AETS1
2GJF9yAgI3nvt+z8fF4vBzoQvupkYlFetNOqR6q5bRKEB5pq7jJsix1s1LymRXQ39Vr43KZ4nGN2
ASKqxNZjzmHyqjrS12lAXotfdRMlS5coMqUNeycyrEevajg/RNWekyzGUdXghzdxR4Y/OBiS+yHh
oGKcPua+ucvEk+VZ3lFohbGO/eEq9BhzSEoCytZT2toZc0Dsrjw7uwLJkHrSGnkewOn3jce5nZGK
xM3j6Eer044JAsdDCBRwH/cqLe2VT70dthvRUQk701JwhzqHBVu4Trvev/ObeuIcS72jCIdNncv6
YS4MmlFmuJ3aeR4x+C+xjneriYHmdSCSmqKFWALRT3u7sIelR55yPQ2oAm1qROfIt5590gOtCRZj
1sGVtbvYVBzf3KoM11WGocW3/aOwK+qiTVpgp9Cej1MCKj221kPtiISrQrRi8Lybh2Z4LDU4ucbT
27WWImlO+5gKxHLg6MRqgIkSWqag/mIGTG2DYzsX+lw4n4u3MjOgLZcixvfZ5w/onpmrknpZ1iyK
XkJWGUM8Ud1S6vmqcNKzY6fKwMlZHyd1v3DZ2Geho12a/tEO9PLI3ebqsp6PuvbGUXs+THW4JsHF
2cpgC9b4gr7wwdpVNAA8+GWzK80MBVfOklFW9V1ETm8hWnpQwtnYxyl9WK3rcjrh8clZqGuOrTY/
VEVPKY/6XJ+/Yg1zqxPxQZRn2c1mW2eiEnwACP6i4jxbmdCU/FxppeGTP9+EFW0OcUaQwIgEkwzW
Jq40R/Ik+bBDymYcTf9oaO/O5D1WUV1RlUZhO2txflDhoLyDsUszTzOsqS4H1+ga75DUyRPRxaVm
EbWZUrbHP+Nj0Z1Hc0zP3GzugdKOhT3Gx5F+3yWlU+QxY5MRreup+0+/9UL6ySzKqfyxpJu1h5ts
RrM+D/O49NqKyuE8fKzN57yGqnZZatAAGd0HAT4GWmCXo6E5F78gElQWzmUYut9hQ5oXRyJ8FN3l
azub7Ds9hyPrS7H2ui7CYy/tbVyxnnGTgnW9Xd1T+uHcFa3nb1OXa8QUpazVkDWdpNtds7IaDnFk
I2cbJhp2g44ey7jiko1/kO+P+W44Ui7TiqS6HnZfDWxsAIFMCi5Ndhho0C7L+tvpsIkj1TBWra6F
TC/c7LKa+sQ9DrX2lMY+KnsBGpExelrlatZTTEyBwkC7zGHMiJRugXUo3N/S859rgRmNgiKxiDRb
bosXAlbR/eSiLIgrn1Ek6VS+tUwZpuxa5d9Z2nZPXNaZ9cpVrEqJdBl3a0kvmYHfdHSHZRvEPYtk
k9ONz2hmsPRx1ff4AQY+BEKu9itn+vbLPNo2FQUytYHeo8XsGFsEYqK+phSRX+Mhe64TssGuEzDF
keNTzphhNY1o0RrLvwsN5VfW88/ZrXC0Ge1Ky4fPH/7XJJze1XG/5pQZLwsqVwV1VVw8jC2WCUGk
g4RpxMLXNzATt8EEDcH+Lgn153Lils4tmOzAnISoQc1qw199N3rhvnIT505Klu4MgzSU0vsR//uh
c6Dj8pkHh6gt8uIBzYRNgq5jxkRCbutFRijpmzEiQu9xefEgV6bhlzUiG7eFO24hJLK9mKs3M5h/
uQjBH+p6byNMujYTDHhiPbi6jC7UyRgrr+0J4NlYMH4KjRribnUY8YibeGvWNKOtUIlxVZAnzEmM
h3PH29AoXiLlNpBZJN4hNVrq86TXrOc0I/mvo5205nPLSV2NXPQdoNEvmG96mAzOpbPEf05/dKGr
CSRl6UFj5feZlBirs2xmNB5naxorTG6qtFdZeaxmvxAiDGTWvsPiwEvUJE7UL6K1w51J2wrbIaiJ
eMg/JlK8I0XD+3lOLG5us7UCLeRVwgssrRj7FE7j7YvyAi8dPI2ZtsvGao2Zfd41s/yaHKyZc4wW
LxUWD5/295S5Bum7nV5kr4YzlNesD16Kav7MMf2s55bXTDZFuHit5lyxq9foiwKb8TXtYHT1m2tD
qFVpAK1RKrwP8hKRnmNvPWfObiRu9omv0f3A81sFnMyLzz8ASYLx4EEXxLkWvU4JDVSNv4OkSdbI
QvWNzFGvW3bQviS9vLmQ7w0NUK+9aSxRb6NVjHGMIth64rG0KPmWvNBa9RXKnrFokjT3TtShZOAE
g2K40HfMvIsVxGB6k9FQrNy0bln98szTK5LYcA3+62hP7+bUtvdGlEs6BO/swJQfPSn01eAM/rGl
e9mtIp17NaKjxm6dDyY6r37pf4T6POx1piaEd4nBFgHuoLCe5WPv1C+9JCrZGkHPgINkK7QfEYYw
zHbzhAeJYBbyA2dMEAmNV0mR80n0NREk+tR3drALZj/8rrRqWFh2Hd8Sn8RYD8y09zthneOB74cl
C3vj1Wa4ExXzVvSMvwvyA75I7wZz+mZ6cueETrmvRiIMFpHGuSqDLaJylD+R4W/ryWBzaMy887v2
zs6vScZ2o6J40Zs8Nd7lRWx5ov8cC9AQu7rSZa4vmeQ1+3LykScUN75V+pLxaLnvWtFtbJ/ELsG+
4MhI5iMKHBtO0O34oVgYAQ2SeWMUPtrxRZ2zevB+M/Vt3G45/pKseuKzd2PXQcKGis11p1vXrmwu
jAH8onbfXV8Kzruzd6NwQ6zRWOSniOMqz+qWxMiMSzPyv00+/JeyLTRaMMWMUZRvFJUE8Zp5DiFk
JwNoyMVvdmQW2R9ifcAEFzfklNS8yMGqv0Tnvfkm3QsY99xlP5V8wKnJwWwNGxFiXAuK59HF4pcH
wDY606F1k8WQetYcvvmXXEQn3xnG76AsuEGHCKsbccPV8avx8uKKTgsgtDth++AJ4gpYHEnJ24AP
weBlicKByKM9vFoDRu3M4lRasOxZwyjX3/RhVAvy0PbZ7eWRtkQNp9pv4XfhsXIJisU6zkQSqozo
Gps0pJNIEsAEZ1ITiDmf/ehCjCwLIu3Z7eSBc1yIl73UzwVNaXtjSL5KlwpawO5pV/jji+qvqkoU
r4QmvTfm/ye/4q8fO45OxyK5/Eg+Yz9rl6RWfw/sESCOUX46JGQOIkI3xzXhCy8xslKzO+YNAxe9
JGZjmtFz30T5gavHvNCLHjZV/Z6f3zjIujuEEn8+oz4G16N/KweNkpUCOSJ3rDidj40ePud0Dy1l
P365VkSu0WT0klZk8wfXf7axfSw4ePSHLgiG//gPz+d9qJcPtA8SUibAA3K2p9LH3ZixfV8YPXGF
qD6NZhes/ZJ8j+wYrf78B3xvxOkyvBmU4OJsIUoqdMvjvcFUcqrXvV0MhySwPaxWZracAwoXmOxR
GOy0FfoYpjUHf2C2k5SlYKASvxjIRDZdW91rjQPcZ1FuHiaBXEZmmS6GpjsGTodqnNktN87KXgm9
mw6mm06HgbPlWrCg49hs/2qrUVtThsMaKCX6DnnCnHeKV5TvcKebg02gIogZIdhVO4UPlQWZawWd
u+d4MlfOlS3u2gl/2Umf3LXIfryA+0NMnrazSI4OHlmI5lhARe/xbcq7sT9MjIG3SWt7+6CUUCCa
klcm8W623PjsOjox+zBeB1nsYLp3vBOOTFJcQK9UGEfXZEi3RgUi0yE2aVAbX43M2UKgfHt6qN+0
mAqTIdaSdZrbIRK6mM60uacCDmGTNed0vwTua24SxSnaQW5BUbqBt2QTN+Ehpiy3HUR7myl3XGqB
+xazL5uou9npefrapc6bjG2ak407OMpfoQV9l2TyRatPIYHjqvW4iFZKmBLzodWjYu3wt7aJt5l1
gilDClNdaWIV2P7BVU+2UJ/I0fR7LibHJI9JhdynxJP8rCCIDTpi6dN24FZch32/y2ny2rGJ2zaY
VA6EWTkaz4xAO+6AbApje9eBISPMx4Q76mdpj87Bt+iyGeRBdNVHH88dLLN11Zoh5suW+trys+QY
hc/wSh/AdBfeu5e8S158pCoHr4WVGvV7aTsd9Rvnnz+omEdjV5UJPRI14++SD45SGGuf5ljLmV/M
IDOPfsH7OKxdroV966OiLRMKHXn5dUk2cAtifKDm3b5HtMyHmiI4MG2nTOzSKrUP9eCl2yTRzijY
lq2Vyz3ZCvZrGVNManSdQ9OTZTJSs1/htmmIU3Y3HjwPUSc442QcIjPfjFZ9zXVkLQYSxUN2Rq5V
H1lBL6ZzOcbGvmyEdugUjw9g7e+19kvDCIQLyOmWmZrs02NLTgIrRJQ442rKSKn+/PvRYHfcetxH
blbWQQqGqDGHt4MXdmJr8eeVJdNeGSBY1Q1y4ZN6ppG6uAFbv6V2eza7qF12wzCtCo1zFGeZR6Mq
sl3uOcOGfuuWiE/wyWmo5lwfEGIKra1uWk/D6AtK3bQremfAnKvhUqmeAGGxF0Z24ab3+kwEIZjL
eMnH67Nus0jX7PAUOOkX5C3qrz6XhOC2mq7UdknKoisF/3FkUlItiNazRwek6/4T+aIQZ+v0PRDM
r8bsZprf9uw9Z2OEJ0Il8zEZwBGQghATXEganjP24LjOmL+OWrHvcA/44WgcY6f9ZVTGLg85Ms2m
s21N9xIHxntnrJq8s/ay099aZoAHNrsLa5odRLtdDOMOTYRqIIxFtxLGh8dEYmFV8G3NRFdLwt2m
nqpxGZjfpVZ5p/tu8rx3k0mZ21B6l6keKQyYLquRxmX51Ew90sx2U1hITcOJSFbQMu5PxHBu8b8u
Iz0GDfLd7Rhl8Z3JUX/Z1k1AEKLjqd2Uh0LiJeKHMSmFkWV8YQal2aFWdwAmI7wu7aOvBQ6RX7df
F8KozgO/KraKJ50l9nq2kXZm9L83Y0GBb9KPNNt7zlqTQXh2GoJYLjF8YEWzW/kqupYURE41VrP0
ZgUUEWfE/tNxXc7pJSH51pKAq7jrIq8NdpEKx2npeC6fQqfdDiQFs7B+9lSULg3TS+OlDbT6u4mc
f6H/xO5opCG08QRT+SYLRiHk83hfb+KpPBDr+i5bXg4mewZJVx5uueEUav3I+ypBJjBRUIL2V5b5
h14H5CzsW6UCgmGKSt7Hj2hKwoOW7D6mfNxhjqAuVzT3pgoaZlzjHNtaa+18QnvC50LBmQWmseD+
EckvNw6/VNo7jG8Iqrp1IgQ/oPo1IeE4kHRs2r3EMbIwqnIjnW5rkYgMVTSyJiNZhMapH6nBztlW
pz6WylDbO6QqAz3/cuuKGCtxy7S1Dj54PxnNHHOAVi4y3aadgpSmVHFNLlVHPdYuZaEiRM05qONH
ZGw36G+QhNbbxJxvOBxdeY+0QfmQR/23bWKCxtr+EpAYLQjoSEYUNUlSBkyHiGRppCKmkqxpSeZU
V+FTyWM+II3q6+tGhVN5qBHGJK9atwRXUVescNgTZS1e6OP6pN3vOybpmkl7PQcQw+7wzOpx55GI
xZZL8peMLJWCvzSUEzPZ2Z4MbU+W1iFTi38T/ip/61XYNlaxW4v8bUcOd1SBXI9krqESuiR1exXZ
5aJyL03GplwT9p6K9VrkewU534m8b0AKzCN6Qhbpraisx4FbwEA+OOVhnpIXbsgNC/LDwOzbjDxx
iHKTf+wuJAEt+IESOk5U/FjTxRfh2hXT0ZkkFhHljqyypULLMellQjpbXcWZWxVsTkk4A6H/Ygx8
Cfcy+yoqnFd1fRI1oWhdxaNnFZROSUwXJKdbEtQ+SepCRapjstXoe1hUqrh1wrmMfRvX+fR7kvtc
xbJxenC7Iak9ye1Ibrsmvy1VkDtWkW6ESGDh+bki662JSyrXrVY95/zbIfkvHq8pYOOsgiMhn1Op
2HigAuSWv5GByT9AMMc16b+ymkisbYf4xohSAc84UfRahdJZgd5yFVP3yasn4gm76sGzmH8U/PaZ
GXRLTyjD0PF3KROuUYn3VGvgT0Q130I3I/XuC6ilWF/GCdMW8m6/m1zcAxtNvD29fYeoFbo4XsED
66eqQDrDX4RSACpbxJYaZSR83bWaM7kH1QqZcSytLJnWclA/ke7awPgsU7f3960XnvykCbmVpxtg
nXxNBuic9T4HU4Y5eRWVG9QnvEEtOgxEPsDj4dI3ULUsaZb+ReTyPUdOV0fh8UfH/aO5NjLwm6k+
aAxPjymriZBqgKrf9jpMToXgJ4a53Go1YylJ11qrAeaYetyxKOUTz1VIQU0UhCSLwgwUcABdsjYV
ghDBItA/ZS0bhSdIBSqMEAuBQhe0PP6wFcwwKqwhg2/QeOmDHIA8uAp+MBUGMYJDQEXMCo8QCpTI
nEMGN0E2MlrAkzwFBt9lahLhK/L0s1K4hRuyIagbxfPr8bGZ6GibHWugXol6plQBHFpabwyFdPiR
yRnDYC4p5JodeQeIpQAyM7rOMfEWKtXbfVAx/Kyinps6XEioCJEaVKTu6+7eOs/dp14KiVgW7UvF
81laobEBZi5WQ98/TqZOvZ12nUvUMI3DSEJXTEoInJIAqbDYoTRJcSuRIlj4XJQ7U1EtUvEtniJd
BMgL9N8FTcBjqViYMI5ekrZm+gQm0/PQQohhbiMAGh2QxgghakzF1iCvMFmLw9u0gDelInAmxeJQ
HPKrBs5pFaUjwXV6xe0MiuDRQXlcxfR0iu5xVil5Iy6T+1axP66igGLFA5WKDKoVI+R6ihZS3JBQ
BJEEJbIUU0QiilcKlFGteKMA8ChRBJIJipQrJinnWWUrSqkHVwoVtxTFL4r8vsjApnGSl2GbB2uU
1s2agBu2oWJJtuSZAy5+odIhPctMhBNI+tkVUFWF+RQkTrVPPC5hlFWKsx7McFxkabSUgnSCpRs8
fk8Y0HAtW0qMO6Vc8oaSwnD/o1QY1qCArF6hWeWUbk0FayUK26r6Z6b93Wro8LJCdUF3DVBejcK9
ZrgvCf+FbHBtw4NVCgyDknnNFSpmw4yNDn8p/cF1Cp48TPVr2LJIvpuQZq5CzjwFn5VQaIXC0TSM
ERtuFSpcmilgTSp0rVYQmxKzLdiuYwgDb4NzMxTwhvoZsmAykD0tm/pGj/stUoAca3WYRZg5cOwH
zXduDSwdxwJG/9B1jDGpIYG3oxOGXkMAPKFQPE9BeagkrtMPpqeAvQZyL+QXJ5B82fQFyXtyFOAH
lJGxuYP5i9aGR5FiILeEn++Jtb7XQ8srNn2Dn9rakIMRBCHzX6CLcmIY5kQ8lXsU/NwNoA45zpza
7MUe2RyGCkv04BNnNHZ0CXNLYdwltonePZDBeGG7iNlGrGooR83rfs98S3roR3cEg9ThIW24yIzX
XiQ+BGlSM8m+MmM1Bt5DoWBKwyyXFITcmVCWUuGWWW8/1BZJlIY2E3hMBy6zgs9sFKcJr8kpT24i
CM4OkhPN4yogqEHblJE+9l37WkJ9qj+rJgAO/XrkxLptxWsFI8rGgsvWeDD4bI3kgAY5PwbZuYIs
9czpMuj21euaVetv7bl/NeFQ+Ul6UKnmlG8tKNWG8JCMePqI9ZQbW5NH5GLkZFJDt6Y8pOpW3U/0
mcY0hcCW00koJDaCjXVhZCNY2ZFBRws7O8LQZrC0AqY2lY981yjkHveRXq879iE13L81dGf186LW
ZR9n8ZkveY+CWYfb9eF3BwXyzgrptTvu2uOgOgjAMP2dD/srFARsKhy4VmCwZLZeKlR4nKoHO+1e
yJrw7W74BDCvqmlKa0kAwRqT11rXsMess99iBSNjPHxovIccRrkis1+708YO023OsXgxVNZz1Jkb
29IPONpOVd0JxCva46gAaG94iBUQrTkeyxoFSafQ0rRzfLFVJCMKRl3CUwu4al0B1iWk9QhxLRV6
3cBgg50pP4w8V9DZMZR2oXDtUIHbY/TM7JmcsAHS7ZjA3TaUt33vy3cGW0g06LMlYbT2+nhHBco2
H8xdwS2ZlPjA41F2lwCKvOU1ohnTKYIuj6DM8Qo9mjEHb+jzGQqdhI0KSG0souc+lLoLre5DrWu+
sfIVxp7Cs/sMgVv4dh67CI0B3nko3pn07pIZuakXfgsZX6RMPfhMK/r7AW6+h5+vhfOaElir4epT
xdfD2bNofx3g7mP4e27YPK4q/cVQaL4+/c4Vqj/C7E+85RcGufVFoYD+AYiYo8cd/PrehPjH2Jws
qEOlT8BUqHmRmfdjFN3nmAJYX781iBAMpRAIcQk4w2eOl4cmaCx/86rm4IIO/+C22q8ZE0GXKdOU
+9QoRQHDiK+8tR+xwq01zdzbuAzYY77PnBWV4QDTgcR4QJveU44BIbGSB3bOewpTl8nEopV8hZfH
Z73fakX1aIfdiiXVJvLSX6bOHtgWtxzfQoR3gTHMbiba3yUfNVaGGjtDxrtey8u7DmuDWQ5vQ0um
PaCdCfe26rK4zKxgRcHuOyBUS602/+5i6WKECKG++YzZA3g/mcK4FPxMAHC/+LsuKlCIsCGjlT3p
bNLIypIPzy7x+Mh+6duf3PsqwD2bJu9pyTLOob0zDO4i7BUuFguBzWLGalGL8jvCclFju7CwXgje
VDYWDFvpMCJ2ptgxKFx5yzPzkOJLYnsNmsrDhDfYi4VXw8KvoTNsLB1MdlEJMkGWtWeZQoHFWWDm
GMz60M74MTLawjQ+L93g0GD6B/F5ZLh0q5XiY2YjUhAtDXB/tDhANEWz4wSZXN6eOEI6XCH+NVfi
kHYZZIwibXwithKLSAwj6UGfnbM1majFLcIvXj5hJOXF4uMm8YOL4debUClLIiUv0Xw0Jo4Smvg5
QyvCbr5SnUw4TwolPwnOEhMKcfZHLK/rHkOKU1hQlDhTWtwpqXKoODcRD3sLswoxGeB789VSypUM
94qBgwVTJl9CaVms+jz38hRP5sXTql8CewsBv22IzcVni9rM832WNO8Uol+L7BFgwV8Ix3mZ3Hd6
/PYjbpgCR4ytZDFtk1z9pTuPTwMmmQHnOV6ZoWleQ5QgTmesM7wz4Y+AhvIAJaShauAkmYKzFtmW
SlmjmRynBBYb2iPIfQa7xMGZErRsNsjFRAQlBo9ZXMYyGh9OHM5bP+GMxBNjbRNOnocSUEFJdMjc
QNvi1aF4DV+ivBlKuNM7xhPbrZOXmwvSAQfuOMiw0mepVD0Dzp4Bd4/O+KHE5ZPj9KmV3MeSF868
3zRTHH3cPx6tLqNxtjECFWm9DcTDOEcvzVDfbOLoHscItgOMyzHIKrFQjKkG/T/jRTh/Q/5WXzeZ
7AcdI1FYhadQKYpqJStSXzCTxo0Ae7SKQo/O2+7qhfmBa8fOD6MnMzM3bV88O8vamE+WEQYLf5Tc
Q+hfTS33qIXsn9UvGrPqpVNKpTD6NpViiZrkx8IsH7pw44RLgW69yG8ukRIY7VWSeb9MpWsiJHzV
8TfBFq5mJXTyldpJ4nhqwM3E3G1jq9mUOKAaXFC2ZCii1Qy5OezQfGoyYG5wRw1GBmQ88XGgrFJO
f/awTPk6tqmhOU+ac5qQtAQhlZKz2MvXvlMe78d+jlYj3ioXf5XyzKtRJlarGLsV09a9je2KmTsp
eedX5T2xotkFfvrtS/fkK0nWZEMB6s3H7NtXH4vWgE3LzZngINfiC5gLrUnpFuERqQRcjPCWHUau
nG3aymJDDkx/MBKMZ2S45HrmU4vWcJruHCX3irF88QzCsqvEX1IpwEZcYOqRGeAGs5UkjO0PJfTN
2XZbbF60bh6AUTyTxyOpiZM1hbuW88Qh1xY/mcb/j3/+L/FPgxmQ/fOtwvodfBf/w4a9+xg+ouiv
idE/f8ufsU/Dkn8QqPxJaArnv0Ofhq3/YUpbEi91peXowviv0Kdp/sGHGH5ASyeqQwcNSc0/zdiG
+4ene5ZLwkR3DP4X4/8S+jQEYu+/mLEpEhUuDfekUW2dhmXp/oMZW7dZkMFOmTe9jLVdOqXdjgYG
6lZz45REYDtpPueLcsiPRtvJJ3fWYaC8ejokWelte2N+bho8QKmfD0zE6GDXZzkeWqr42oSGbh1j
Lm8lo972hM5IaQBClW27p26G7mV6V6+Dq+V3Imkeo9Ld6C3yH4lydyIoePjpmqEQftl6GrCoycWi
MxDi+D3USzA0u8kY7XeXjwoC6I6zTD30xhSvi13ExxPM4ODQ5sY8x0N7eplHPtF0u2hXRUjPBIzM
Q0WMfknmxtx0A+B228TuqWXPOTf2E/0sK9NrbhWVcNL2y/XM8foYcMgbu2A3x2LeeYoIzZ1FqQLn
hoxT0CyrXuoRIRG/pgvOd/Drh1JpN/rhs+Egj6VXgk6Rs8jKodsOGrtKa3ohvF/fD4HzYBJexaat
IvVTsR6qJOOk2KZYxxyLY7wnWfCx7BrKeCUrp31pXP83QxvuD4mXbUZhawtdIguPkFbitV4lQ4Lm
1OvAH40m340xF91+YMAig1M2+mppzZw1teWBaoTfRTEk56HTXrVIvzQM6q6ZNU4YxZvglkf1pnW4
7IWVLE99Tb0aS1mJyl//jbdqYOOmf8atZ9/XTgqhPsa0Q+oUjlfzzPLVCXh0hzllqE4FO8Wd/C/v
uct/uNz/Je+ySxHlbfO3f7WJSP/jC9m22Zzqnk7lCYuivw8vZwiWoC8b+5ZXEJ263+0s0VnrcCQo
6VuM+SyjbNd8XTwCMefcfGWVfHy4dLYdrNBszr2HMZTBrYOiq9iyzjAeHAzp1A314lItCtsLHo2i
xLxLro1aiv4hSjgG/4ThUqR2WH+iLRUS96mRlPuSfiBPY9k4MsENhsrZ4qclr1sRjhVaOd/13mDw
LiOp0MCuZs02ZBq15loXLe0Ws0mZfDg92YsG9sqbnec+7axriMyzn4d3GCzOGA0vVY+2og7R1Dk2
pmsjCR2IDp8uH8kmXjL2yzmFJguAF+/2z7/h3Lf/8TsudUc9hAh+6lJaUkn3Pz+uUR7w8zH+rXRt
N4Bey29OReSWtJZzaBGIADaKk+Cj2vMtnOdhcE6ZN5Y45CbtMpb9O3lDbZVE5biqJkGJYFd/Wl1O
rjTt850wsvpu4kLKDO8UGVG8iV3Uy6n6T1DhfzDUybgpB+MQj4O1rP2OHvJYXIyYFV3YuIeIiWwu
k0Na9i+cElyYyOhShVhR9Qikd3az51pjRgLY8mSWhXHku6TqjcXW7TgxpTVTm6AaLxaBCZTI5haP
E6q90oDnyge4lGg2FrNTvsHe3aVpmW8ppQZBce+aUt13yPVTxkZBXu+WbwRi3YvNrpqC32ynz+Ir
t7u7oTaNnUMp04SweJv11GRUeVw8T8FwJ9mIWpnurFuptSvQmUXnkhML49IhHox3WgaFd5ymjH0r
fVtRWJBby0J5iE2Dg4l9n6pLiDFZ3kq0OGhICWWRszR6MlF12fswet4rEd7PYo7ukhCuvJRPWVNE
N0v2e6Bh6g2amJSYSLZhEV5ZVbiYT3HiakPsrfUu0NGncEDjxtm0ObZyvalXcUpRb9iwBgHYP5a2
8YSk9cweoNroxBgJXBJR4/o0bMjBcxRWGX8vZMfbz9ORYQuzb8ZBq7JUwblE3ncB7NM0cNAkO9z2
vKXnvpyOpM0WokT5AJhF/DXo9lLluz3yon0KnVM5mnvIBTPCwCA0NFvSunHO25U9i/ppCpC+W9mW
N/oXtefocMxeW3QmQ3JsCJ952DS7jLvdAVAobVv9xOuK8SylZuac3CF0YHVLtpoo+t6EGTux7843
zME3Pjv3TdXMyXmc6JbL5MXvohy00mL3iliqm+h6sz2nPP38x6FIqKy66jDxLyP7mJS7PEPE6Fkt
+mSfXeTgvguTvbTe1cnGKO0dbwK4rTxbeZPVbDXUrwxZzXEXc7hnLxYkB9Gwg1UlKHKW7JVmh4+n
JLgL6XJlPlxe2MB90l0w7P75Y4Blwt89Bixdd00PKyWeRuEJ0/TE3z8GzKD3/aB3tCt2dGsxhOxI
zLxiP+rE3opQ6H72COonlYs1hdL52um8JZmNUHOiPW8WBtF4JpA6z9Ziznl7ZXn/HMDfLqlTHvd9
MH7NgW7douzAXL3suvGO4C5Tm+rg5prNBgVPAF6W9qC1xBxC0d5Xbvk6ehjRqnns9oPFK1n7d/bO
a0luJcuyX4Q7kA642dg8hEDIlExFvsCSCsqhNb6+F0BO5S1OdbX1PHeZFW6ozAyGcBw/Z++1wyne
Du1kXnEhxHvhHqI7vQW1Y4Y1I2/TuJKwkGyKpqF5aRpwqqz8hwiIZ4uQBdFlMcDWlEF/mU1MG2z/
p22YX6sIQGXBDBtBQ8DvH+Nk7+h0rYItoQ9fR5S0xwwZ5KVu7B3ZsuoIPeCsK3fh37D2Q+JmKmU5
0xWRNbO0VjP3E1+sq1XCB211zK8JA0TOPco+0CvJdjAOMr8lFIQ5lOZcqkl/6bPoS1/GXwVZAwcT
YZzURXjJDPDJfWjsO2dyLo07bCOEsX6O3X3v2o65lXE+nGtSnZIywZ3HF/gipMlutbd6Pw7aAaRt
a98MOfp1b8r0fSYn6jJ8kJc45O1txwQ+7KgSFoD00NS8o2Y8HBtZpjftKIBHFyj5inBYMCPpd7pi
4lBNj7EmI6bcjrbVLa15NBO9u6pKPFk5PM8iuxo5jsCqzK7d7Ib36+E49t3Pf/+pFcuH8m+BMHxo
6d8gu/IEPiwyZtx//tAO0A20cK6DR2IWJAqUUF4CUcrL3JoNWnTzpayzo6bN42PvfEtmOd3Yjm/A
E9ha8Vy964F10HKFhVpXVMHg8XaxWZhAtszxmmE8wdT0qE1NAqVeaAd0lg+ao6bPXk7D1EPT9QiI
hqAPSZCWTRZcDPdgjwdsSUqq5VZ6db9DDD8y12Qts9wlGDge1dUMOwmRZQgOPI2vIh6MC/3PGV0j
3aLGQinwkEPEuI4B83Z2spiroM89MphBeAPHpxUELkkSk2dYdkfGBFAwmQxdnWHf8s25T+gIQytV
7sF1GpxMneb/+xfeXvYTf7zw9rK3MYSpW67p/LFa5HPaINUP3Ucl5naPamm8RXwb+m/0BxCJgjQ+
6HYEsdgDDo7sQWrRpWji7lo6hk3iopY8ZsVtznR5Xy0JJlOcil2Xli96oDsXJDzatrZ7eUu2CgE/
hDwUnuHc5rWubUBFXMh6T9EfhMQQs2RszaJxj4WJyAP+C6bZyUqfDIBTKvU+13lUnOceIU0O+v8q
kAiRtNF8wgOG6lJXoU+VfNJwS5///WtkyMVo9+eL5NquYTCfgHf254s0ZHWMWHpwHqkROWMyAL+L
jYdmRguKaE4/8DffhJmk8KvG7qx3NMKoH4jB7A0buDFLnSadnNZ311L7jjhIAkQLON5CfPllhbJf
YvtIDAzCcr7RZd5trCCrWbdzcfLKuD/jybpxq+SVvqJ9LJprlPVXHWa3jzgOGpoJQ8ILAcWLTB5k
434F1OIcWRXnJxc5Qk1886kEzTB7TXzt0bEapYecT4fNX1Ix7kwvG0lsSKZbZbPIpXGvX7S4QciF
17qQhX2u2ty7Zjqsdrhz3WkiToH489skjKM3zXCwQsWvvdZhVeoQ83ZpdOOKxbfAKPZJNybmu+ks
LlmDsJRCgoXkjO6MxN44Y39l0mKJ+gEC6ejDWWm3VWNoW0kIxaatnDcx8LUc2OvsxyGnZeYRkmMX
THSHTBCJhBnmQhyEQWZbKIV21Cia7g17iPearEHUtyq7GeqJFBVSZptCXKGmdY/xrPtaG4C6bytx
OxfEOpAjHF3hlLx1VsOy0Yxbq0i/mqAO373UJAbIWxJFA++YURMOlOKQTazvCPrB19CQxg65yzNc
33gO7MN6BrKj/N5jgboWenUbl9qdGgzvrq5onmEJQbNi7uZcNbfwLU+VrolzQZJD4RZYAxFUO5AK
zMTVzmUkTnpehy9WmjkbIODTA2jzc730cuNJf81az0C7J0Ej1ui9R7I9dZtcBbqszb4nL8NvNazw
iefet+VzhpDoDpLjbWG2kW86EuhEw8oTkohn9talGfNNVoG9GexYblM1/HCNDmZfIUK/xPmMZTpL
n0jqiGItugLTKPyyAZ6+XsVCf3Cz5JvFpOA0jVRxfKXY9ppknXgS30/Kyw6nCeX/iLJsaD9Z1pT5
0USv3W1D6HBjqN/w4nq/+mW/mkD3/++GlMXsz2+xtGy2o4bnYImkYfPHjtTLjQy8eV89OoLiYMxk
smMg7Z4bOiq3nJQeZ8HSD5fPvnNT7ZMZobkzCTbeK9RuhynApWgkgopiQZRYTn2xErvbx8G9luUP
tpnkT8g5hNnOD7qZRMeY2BGaDZH5jIAUybQnyK/tyeagHfvUJh6Ky4bz9rrOWnWbbWLVDKcomHgn
wm6489Lge+/1j7qy5FOIpqPgbb7tERtvTCMh+p0GypZzpocDqSgR/2A6osLVd3RnOpBqhvKboSFp
UhOML40y2o6YJVnAA7LhB9ev4YJftNnzboOqwGeYVUxXRZXzh8P8zumsC6lUYCiknHEihN1nt5xP
hAnNT8Ko+j0KE6S3o+ls8/Khz1uHhkwRPeN4qo5pzN9V2pg8ZcEnIZdH67N2MwYe4ax2o05EmIOI
DVjddDd86I1MvwkW1F+mW9ckwIU4eDWdD8d6bYSB6m8y06uABnbqUdzvwklP8Oq537IFDRN2utg2
UQz/BQfYpixQuVrDxVjKmTBhTqsI9IFgMzJRo2R6bI2ZUMreOqA4IoLA4cwV593JStnQjcZMNR9r
la9Uf8gp9siSzoJbsyqQt+iC3E1A4QcvqmFGtVp+24wpfY1Be4l7ksnyoNQPuFVY44gr23cUHUVh
OpfcfNL1qIIv2iN4C6Cj0l939h2eQdRRJCxmg4BZKUM/gJbKDFjUfHSqCoBK2aVHJUM0A2HyGiUh
s7RRJ+izayBjhHgvMFKzh22CK9bW6YHXYec06bfBUcanQrRIMAuLoFcQCHfAtID5toTUDVX2zbDv
OOMG71rRTLug5RsZGoM6kcZh0VAMLoGdpbexF58ZEKtn1E1fadgYN9Vyra3kRZITD/7KgtQriM3J
23QfGrbti/glazTzrtEbCyMVCbng9whxh2G0IerU4y2U6aNn4hFMC7bfdvozqIevovLEQ/ICLTI8
RyT6+iN9c6t4iLXvcUsycwvM4xIplHahyzhr6h1vZ+iF90xufHagi1hhulTFAQCuA0tWvGgQEzHO
cK7E5CvAepIDFHH+HZsMgc4SSkXma7ltxzw5hU7+XIYFsRp6rp9L/anHZ050qhV/9vrsWNU3MDwK
UMKO57dF+92wEu8yodHx3RbKIGnYfmhE8a2et/HDEAIG1Hrhh4D5WV7L6QV72eNSHEVRO79hfODD
k/b5LnMMuPqs4leAJClAms/lmGEWQb53NBNE9XZZ3LsL60vrR3Vf2vWnrmXgq2SloTKW6mbuSBWT
Ae3JPh6pyZYxc9glr3lsOkuMArFiHgmyWY4hLA+XzG0Tj1pmuNV2GHr3PnFKeg5kLutAmKOwlExi
4pSYCMyb0lUCubbd4LAw/JhR3NMxpzYi+0GeEPAYV8+OnpOg1fZleFRJWx+raQAGjhzpIggX2nXs
nzadZgfHTPMa36ih+liJ0T8apZ/pTrHXW9iZKo9iRAR1cD86NE5tclVPWdi3u862grON14sXisgX
10BUSnQwWLYRF19bDZ9CXKA3pjeNB6ufzhnKp81aNk/Oe6vK+sTmHXb2lBKOhHYn1ybzlqEwOKhD
2SXfVDIoH5M8yoJKR+LULz66gOFd0WxDMQVXbajm26GHNCNLpKC9TeJprRvecTasz0yJjiChP7vG
bB51aHUnaVAkpG0icK25w62RVF9mmsV73coWXOPwyAxB8qLJe74sJBfp3XCrSpypFT4vVYWg/eBO
v9pTjh4YTRvyRNY0PAWAlvDPyReUpfmbR++ctD9HR5bdNUe0he6vM+X/TJb+q8mSMJaa4H/9n//9
n0yWLu95897802Tp14/8nixJ+y9C1pCU68xw0NsYjIl+E0VwIP+lOzZNW88GPrduIX4TRWz9L335
nyvo1Uju4Tn8Hi5Z4i8pdZrnfDKEZzCb+m8Nl2gD/1EC8QcoS9lrC8fyTCH+IIpUQeupJISzCUAY
La/Sya7rcF+2w3gm0IwwZyiX+VQejImV5RJ3qsJ/M4Iodx2vxBTtRQZDUnAeIlan9bZ0ecx6qY9p
oX1cLbCYMTlxjuudefAlDuzyNExzfjYWOO16yVou1R1z3r46ftz8cd96m5onKLEfd7Oqp4fSSi+1
a0KWjTzih2MbRH1FTp4Wf+4zQLlKYo6qtBPRZ9k51bHOW6ImtYmIv3QDhAhsrtnH9FsI1phFhdJV
6krfZvpTHo5EStnabojY7cIbYg4gxE/C5quDa1CCXOusOXpU+bs5Q6a1HpoAjOHkqVeKGfiY1iiQ
HvJ6n2BCrK8jGkQ2HJ52MMa6hM9LLhx/rzz/cXUsrS9zE6LYn8c7V4GRBJzFQG2G3tSgfzHY39LP
bQ5VmY/n9aAcUFy5l3kb224BVjCacoGCbBMzYZlZDtps0LZaL+KRKmHqRRDKQgw0fdxvPp7G+lyo
K38/q/Uqz6P1G314kKUozpU5/v2w3ob+ZDcOhKflwAWOFYoAJy4L8momQmsV4/mtQPy+t1Efg8P3
CMAVmtuc14OOJMEokkWlhsSvzcrFz600n43+p3HxM0Kfjc/s1WKjHtESYVEk2mYaInjLQcwWuSqN
XTdbsBPmhcbs9OnBkw3AxQFXTWb5g2sVx5F8hV6eZYUu34L2sc87y91YRUA+XEPPN9XnMzuqrUFr
Hte/1M92yYCjqCQ5gEGMB9Vwum1ZGV9l4V2JTEOztpCM14PZZfpR93qKOm6Ki8LzvS66SQoFBzGE
yHxeD8GCMV4vFRNwW0M9BrP96k6TthN8q+I5wkREyqV3ssRJyY4dYgDn1OWTKWExyKBoUBMq5EBa
15yHUqK1KNBq4XFozpGHxrA15U9ZZRa7ahoq2Twb5/LXo8ssxE2zPtJufozN5wDFUaNbxz6xA17d
7sHuAttnaKvvGS180xoLHyeQ7h3ztw6MWTucK2FgUc1mwiGpJpHtMlDMKN0Ib+PlEBP7XBoegJjX
l8FJOcnrZUkJzj/749+eIxI5h4EbHdqgxirEfniD04FFYDmsl9bvpoOU6vfXNABYoHe5c+zcbWb1
8mRTFNZ9FfladhUN+lqz9eR2aGSNKRwFC3YylFOTnu/ngCmR0oZmS9BIi6gzcnZBVz6BHJn4iLni
7Nb9s9IAfaYdjdAor3AFxgCXRn80Ecw17QDrzSWQApp4o1fiRE+mPM9uX/L57VO1MUNyTr2pAV7u
QOAdRpuO4gJDC6ag3uNuQfqYRDXyage2M3P42oAgbS+8aJWzUrTLVcBvxn7KwvcMGdS5xqB3Nmup
fG0Mv4YTH9CilwSXtCI+9tgC0j4WCGdRwWlUW4dWjQeD1+9sLYcYusWvS+tt3mD04N+Tb+u336ua
+gxZkNVghhuIJRiDZ1T2DIgdXfCZ6PNNZRlI5CEN7fEzJZtfTwk33LGiKFvXoPUmV1rthi4DpEb1
bnQL33E5pJ6iXYWQOkGimJdNcXQrZ4cplrdz/Sz8usi0fFt0oj/KhWJupMUXmeNcSa2gPafyntkQ
sFRzJk0eQ6q9A9NYbsz/S0qMQDz4ps4MKQ0NtlAe3oCSVLP1lcWrONnmZYixghF78CzMhxkHelyk
E+sLZiBdgS1a1991fcsj/TIC3/i1LnsRccVBhi3HJQT0qBsl7eJweNBQMUIkQOZaljcxkBvwjR3h
BQHOGUoCUEFEbi56w3BXj8zwnQUsZQpiNIO4O2s6ZvH1EvUvqj2tPWadJFao4O2gH1mf2VfyqViu
Bmb3nRQ3APtRWW6n5U+BxWPZc60f0LUM0FCZugyRnl6QBXZ84XBKV+cRKhBeieXienA/LplNsg8E
yybmFmcLpovN5RTj4KbA3obKLk6WaWUXeqjZZTK67NINcBYLDfxr1tKKFjlAlZzZ6HmsuuQUZCi0
wmVBaYOI9GQdDgiSUF1nhQ35FPnU7I85wMKqtYp95XkP+VAf61mZh6xo27OVNMXJdXFMmsu5YL1t
EqW5k4rReDawzjeeO0F1cU5uro9np+ppizGbiw6BLO9yuhenWKibftTH4zCM87nTepKcEkSWgR3s
sC/MsLqccO+lzGBNF1uQHR4qHnVJSrO/QOFiG71PJQL/sQx8UAmaDo6Zdyqraequl9ZDRCF0sNzx
bMtt1s7DAVrS44hjMhH2LeG19E0qG31s21rqLAE8szc5r4fcK0lXhhTf2WlxjpeyRy3FznrIl0te
mSUnaGgLTldLN7/ukIJlAQiL+lGPA6TmEhW/EbN+AQpJTWSutOsf8ddhMXL7dzMi2KVbuh6qf43D
4n1qKN6sAeD9oKEb1ycd/bRBBLz7CX0QpBw6azsyF84xCppgHF4UNp5NIDo0GsPrlGLiRHZ8rbUS
e0gE1lEuX2mN9SWCYlo71StWgqc0GNNNBLKcTsj01UHf0iC/HPgyIsaIb1pYqjDWWiblNsZdeoZb
J5YvmRFf24HwB2FZfjlZPxsToME0OyfQZvuxJ0W6NeL5pZYh9GmIbpg1Ahbo6kX0kMti9eK2cMIz
ajwL6TMBWyg0F0xMNru3pHtf9bhgVBZGX+hy0FRhOm5RPzHShsgQ56TPuWDVxQhMmYoRH7iV+cpt
mTWMalc0eAY08V7SVyYTunLAS5pLbMDeOI5pa6JYEM9ZztQac2lE0zqIB4CQ7XL2kZxa5l5AKh0x
ddlS+JSrAAvSvtm5A4r60c6eYlNC4Y2XzgYu2Bdac1u6gT+FDW5HKu1bq1sCKBEa9joRkLXFhDuZ
6m8U341+gYnL9gnGLTvcrg8PIcqqNu/pfs8UGXKcxT6bY8KQ2kPYQ8PwDNCt5SlIaFSpEGhprGdf
xsZ6m6bBeIBmFm1L9uajV9KxVOFlGr9UThFdTKfGCR9DZnMbLJmue2c2FmpKYtKuugze6Smc7RYq
oOvilkH7SJL2vYDs8JjGuN1MSxEtm7kny5vUdnTAJy30Z+GAwBmTm1FgYQ0oHHzNcRCEtYjHaURD
spqhtGHsw4iZnDir+rmNwKHIheUriFTRDH0ijnCXFpofxwmnPEBguVsTI+U6apcBkt3ZWv/F61oC
rjEJDg5dy0Q8DoiKjnbhfU7JEGITYzOqktBZbgRmyUXRmexpsAw3nah2edfv3BKPkW55LUhD+Vmh
4GRyg/nmqQsfCJ69RAunjpWOKURUE+40Rc+2Z21V2ejHme4PtMTivrVAXoEBwSIy8PBxBMvi4LZx
+f+QMOaCxeGU0chH1H0WJFru4HhcWwf2osU8Z1dqCUpdBG2F2T9MYZTsXExDSW06m9GR32HnshDa
Q7K1Czc9iB5GMnZ7sSuGI4PGuz4pJN/iDp5KZmPaTgOsr1VMzwM9bydTYBnOATkbCZGBS3p4GNyH
A3YuqPdD1n8qMue7ppWH0uAfjlzGtxSgDFm8hmP+NYw6njahO9tq1uSm443ZmG70tXBHkjT77rOB
3O2r0Yr3nq7vwHbZ94zurZYGeyjXofeYJ/4UOu7OkAo2dnYyCgrtNd2jrAR7pmnZrvVjQhgQpw22
WE4ZBP76gI/D+qCPq/n6k8VSWq43/nH3/+dtWVzfIHSMRyT7rUV1RJJUQZHDGdcYg4rd8nJ9PcT/
uLReHYgS+H23oGb0Tene4AKpz+lMsbdegkdQnkIMIMTW32gZe4b15vWQLY/6eOjHbeslIRqqt//0
7o9fkxREnqxXp0+o57Jfl9dfDg0oxCUJxX15Vh8P/Nsf+Pg9jByWctEWWFbXn17vKqicD4FqCdXo
5X4uIb0t5zh65/m5C2AwpjXJDmrdba83roePx3zcVkzL7v7j+h+PgSBN309rAVuA1vh42B+/D+oH
FeYfPxstT+njNuBXCb6Z9ZH/8pl10iLRyAOo/rdfR4ew9dMheaABi5GvGNx7wwsHPzcotPuG9sfH
QSxV13q1miawqUE77+K11urLpY3ycf+v6//6Pvsfv2V9fFrjXoPGwF7W3gXU5Dw7oW8Y0mKcWLfC
CqPjcLdenG2XTcVYEUratNSGc1Cc10sfh3gJ6fm4qlc9TVi3Pn7ctF7K8bpsBeD2bfrPP7D+/L+6
jW8MuIiPX//xGAKiH8qymH1ds4wz02sOdf5Dg7+470rNO6x9uf9pYf6XLUxYwf+2hfkjb7tv6fTP
Tcz1h343MT3jL4l5kLEvjAzEOP9oYXryL8cFgmoggBJLB5M+5e8WpiX/MmxTGnQxLQQ8hv6hj6eF
iaidviNyEBT2cJb/Oy3MP8VttmfqKFU8aG4WIjfT/KOBaQkL5A910XmAT5EvO550bQCJUTuhB2OK
GLJRmgk/ce2nrFQUZl4OWGlkkKSIgxnGU95ib5R1Qqyau4xCZYGuoKVcEEONUdzK2G2WGarLhViY
QrRDZ74fxkztdMH+N9BpWsg4OA3V8KMGyml08/vf3pJ/MaqGVfLHrJp/J68UfWTdFKZN8/gPLe/Y
oBJLTU/gAptRBDgkGZC2cwyW7XtADN2ZNC12HSjed5LNJbEQ3BYWnr11K3IC0lnhYoKVAFd2dnRO
5rWTMadK4kuyjBYFyQrEk547iTC0dZut0RWfck3/yl7Gvl8PaFgFzu5R3wcSyIQIobIMp1hbauYS
TGSOXi4TdFp9GGEIQxXj/lnrjvEMR2lyx5rqwhwusklDnrv9nloltW06STRa9ZOnRQYNFA7kMlfn
jJznZfS2HtaeC6nn7mnWHj5ulm5NQF4Wwl9qrV2DN/9oxZB010MUsz8KDGlt1wb0elj70VYQPIzs
1/3AaemXGFSgPrGYn4tj6Zo/+oIAk8kOKWVrdqaEAb4Veiz3SYSlPOp4zSAmBaC0dMaCWojnVchb
Ogls2sYFzQTximmjo2bGqaxkbfGgUkiJ8xDBW8jUo1A93doiY44lrHLvpJwC8uXq3Oryb4f1Nq10
d409uccyy6NDbDX34/Koho9fEw4kEIyRhrCXRI9CWYh0TMpI1+DBG1ob4SmtiYTrJFId1UOfWS5N
SwuweU21qvdbWjS0qILWD3OKbVUdyxCg0+9Wqpz6c8PXYTdokLK9GE+Tbc1yE7TVu5ni4NOrkFfE
oAcwWcaD3nLTrJvABsLuKoVLIzbqyWZYDqXAILtGFPQakRRdQdZEWnYv603rgaDB+AJWUfOlYz1g
YdHyzRp1sR5K76dRZMs5CelSaH8pU9UDWbkKhw9VpY8urDVgWCSN1DtEWUREhwg16vkSW7KDtGBd
6qK+Ks5+WxGbxP591tF97MeICfTaO137oCUN5U1B8CqZmSQNDSI5taUNThbh4KbMt04Oeq/uL+so
InTneFuAtSSHS75IkWRM6kmBaOhftNksTk3SRhdYesK3ZPwUJjV7Akd12/G+Y9t7ruP0RnVZfKgk
vKmx8vCAOAOes/AIoRXcoxoh5emSPx0LDb3MiFMa4dJVEc6w7bQKThPy6xNTlM7uAGQGyLfipddN
NVr/6vaNOuIAozIReY7Fg7Y06+FoIBzQEE6J4pWfd0+8XeaZlEk4C0437qOKtl4L+62NHBTrjDl3
GZFBG52IsDOQXK9LbN9GIIR+8ZJWkIfNsn2p4/adjETtPHbHcfZAfXpIiDq3p3GEjT2KidQsJ2y7
pKUww/a1IX+usnmRk5N92rQgowSVjJ0hXQkHuRGq/GzBP/CxUZzpFjaHIIxqFMkWaei8RHyKUdKi
d17+ffkLdmmsNSlhxX34Dd6Be66Wg5KPNGunU0qrEMwgQ9x1oeTcVx3trN8HlVMd5jF7aFzUTJme
1oxLcGxkOcYM5O9N5Ljbtph6CsASeeY4OlvH6DWaOIp4Nhri5LhaJxk+RxiMzmOaX9BX/ETVjZ6P
mpch/z41+x9Jofs4ShMfi8SVDEHa1Eq+RS7hXgbadD1UL1YxFGCzkfmiKiJvwrXY9mCw8mINN2Ui
3tGO0vxewJBRpZmwSdOnIUT3W1nPuanOOF60A9MoMtaqBu518IP+jh3mX4KWxZeB0/oxB7l9VnHd
LPGwX3JdF3sYuOjupN2TDwVFzQ0bPsK1eNPEzLMkMzvB7MXnoSPTtVHBrosoFBvCcU3R+GFjvgQk
shxZJx5d66Vhnk/rF+M0+n0q21k99mgykVA6qLKnasuT2Zc5KqHWhCGs4VqXdXdMcH7sJDz43Vx1
zq0R6Vub8B5kfAsHWu1G3pzBSZ1jXLKH6pxuD85XbHM5m9t6MiGk1/C5Oj5eufVIcwDkt9CBrVuf
IVYkCTkAcfkDLN2t7WnGLmwAvtdjxXA+d26EQ0M16yDUtF1JKhON9ZKfsLDK3KIXivZWjPQ0SOd5
a9Y1YYP42iyTQQZZlu4Gw3F10Cf5dUwKAERp8EDuXrfRQ51cBae/K93wYunpqaJP7TOp2a+1N3GQ
+bEx82M9IaAtp2OSYXMyZHCnApXu4Py/oslgZCZp8iySsTqmfIFl9NWtFwxxaE0bDYYWg82EJEjV
z6dUw4AQlsfIGqa9R9jmJgetDAp1viE8CcleldY7p9o1FimhFlE/SLNgfjqzOpABAOBQkoiMiGTh
79t+P2c8jUl7dmN8hnOuaQ+iWe5fcKOY67FWbD2N+G7xDWMB/y2RQTUmG3PB440WnrDb499lULXv
iBjeKwexnwsbhHGx2g5VjuuGymx4HPkyMxGEEEQKz/0gzOqTKNUNjLV9q5Tc1p69gDI0f1nKfKtF
ZmeK7Dnv+HPpq5CSak8sAeCmI/Z9Xd/PBbkERXqOZnx9eRrezPjwBtfI+J53D7peq4PWgbcl9cUh
LS9WQOBCO4URgNJzb9ipBpQcfVm5hGKE9QZdMwD7lre/jBMyi1tBWBi4TluXgDenBtMJFdurKu7I
wgpaOAID+M4qx3DTzJDk8JITK+AD3XvD+9hu7VwDPdJY9oE0s3nreu5bYkrMiB1eswjx6j1zI/M+
i4aDXQRvUZx5h7IcnqohgaPV2z8VQajFFKNh8nQ/kVRkzNgXrJiIYPs5065x0dAljPd2zU90r/al
g+SXQFtpPcc4hSC48jyjFxrbxXvRWHjdW5KKYpHI48hkAUhbUB1CBRYm0yiBu6Bk+hS2V1dWnEKe
bDzlR4H63xirG8/khYmTCrsI4IfBgM4jh22jh8OXaUlm96YXr8hO3oiRGjj+rhYNn1N4hL0oXQKs
aZtI9b3xym1G2OUbo1p6gWm2IUj7plUGDhqtYWQXe2S5phYBaG4k3t1NDcrLJeWtMG0m9gvOLAXK
iKnuWpIde6D8g+ebMEcgDG2j4RO4cRPSnbq3os6+epK8eY/aPWm+86Z/Ir3wIXWw4EiV3dsac3WV
5YCwwJr10l6Y+c8YEajzQqgUCqTOlLd8FaavM11kWPjRIXdIpKgC8Mr2gzubd3PuGgubGXpzShc/
BTITBvmxmK19343EQ4EowFIOPZEx6Q9CVo0qFA/z6KGPys0bjRYjfPLaLzCZbttI+mbQfRmVRy2V
vk0Ki6oLQaxtMIwQ/9BrrY+eGSCSgBsQZgidi4CwvCF0dsqj5aeXencItFPeYesvYhPpeQ0Nz1Ud
tqm6eG2n71OOsybMxe0EwOfQ5+Cgkq56Ns3xZRzdt7wMPiHBNzdQ6b/ilnB9KOn1UY4vpMEe3NH2
AOEEtGO1LQLJaJsSg+7Wp7bjGxxbWKlMAB0IqEk0pAu2GWyavxT6QEgI4IOEgUUf4OuOFsNtj3As
5F32c49cs3RudjhZ9kyiCb53mosFk7eqylsXahkgC4AtZNLu7T6+2vgYt2Nu4oK20X9I70fRvQ+N
+cz55mBJlH/C6X4y6jlhOeLzGqOvBGhRn6g5f7qdGvwwy+EEQW/WhLyRJC1q6QOyi+GxoRwrLOIK
8nh+NCCk0UIPNkInhzFyvs1o9LoWAElAGdRjPeooTEOnfIwShrFKh7yFsZHpzkmnrc67kbxWOk5h
0Q/0frz5hC2AHmdQb6I2q/1On9HBVpspgoyAefvCeb98IB3XcE5VmIJ4L62vg5E+1sLSD8SQspNz
oHpMEIOcVNybrT3sh6FiHa4skyUlhzeCTK4KT2OSV8dZoCMYXKgicwV3DWcyqkun6MhIWBj4w4Be
Lj6ZKfOwifxHbHdAdCzdIHot7PeiR7BthgkvtU4hGXrJc6WKB8sZhlNt3A8p9XjNv9mpLfdg5+6t
rG2a/YVz0Urz+1yhiAiXXZVDBu9IBhDC3ujgNvTfoUuOI9RzJjzGvoyaN7cI78aEzz5AzCqjiKkj
/tFjZvt6wVrY6rPaSyW/2FZp3jChmWcmYFkh550iSWSsXohLIbzU0cZtHTqs5LQGOGP+6LTjZC2D
lxzEVgfXKS9bA0cWcKdcao8RSGF/rCbvgFUg82dXkalQ209ptbykrIXCi7dNAM8LrfDOzRHdEr+L
wzUXd5AmUZGT87PrGjC+HZaesSOn3YzN9zDvwQIb5h2cM8q2lCxOzXlWwrrRa+9bwDzZXfyjQrFK
IIZXhPp+SwzX2THo+uzYpCnqUZZSWGFrI1bonFPv6vUW72J+7AgUCi2YqKWOD9cWhc/ebKMxMLtl
cZxDKkd0wTsvbm9VTgoJFvetNv7spvgzkd4DKB/jBV9Ev5macxcN30qkkidtOqKex9k84OVLoeDt
W4KnLsGwFCXo2TYQsb91DfaITH4rMP5ZHVtEkh2RyXanbmAYITUmOZLlzzSsi8uc2Ch+DqqZnjSN
mgM5PmFfJytsqbgzQV6pKkASMV0mdOheEzr4Pt3ZYwNrQFVaFfMXcRAjJkSP9X3qgC2XAbzyuouJ
ug08lNNJzNw6TpBkw20JUF+i/rFGUlso4VeQM9FDBEWBoW3bqD30IwpwIesHDWYR9HvwHkCimzR9
LPPyhyW6HyZ7ETurzT3pDu70pR8bYhQSly/98IVw3E8x86ZeS2/NpP8P9s5suXFji7JfhBuYM/HK
WSJFSZTEGl4QqioJMxIzEvj6XqBvd3i69g/0gxW2ayAJJhJ5ztl7bd5DDr7AUUG4NvzvghO8OSJv
KrUwMVobX/OWMAuXwiHHV+Y29Qt/McemlA2sldlXk6ScKmsD4l8R2eCOQ5ugsnhHGCmJON23JB9L
VLDTvTXhQeQ2Jv+bvcqM8D0JgSZpEhyKonNPLbdOR7y1ZU5MaYzmIUWAOpkOOtYaEo3L7m4MFJco
h1JWyViuTU7YXsCAF0ZZyvATxOQ8V69mxGjGL+xtbKXeuo8xvufhfF7+KdAjJUx7CINcxWWV7Trv
Gx1ElqtO1t1UEQvIgWTq57vYjL8SGcDz1VBQNms8Wjxjq7xYoSLMODFwO3As6FddTnICpjtu/+VC
ZpX9RZ6GauZiCB8gDUNwzyalx8xATXtEpS7z0ZUR2N/dGdVNmGE4GRUJEKNZ81cEn3mcvVTJDvDO
h0EvoNbgBVPHDslF8548E7VUOUB89L0ZP2xh3nG2v6YKDIAXvgWOP211IF9BbEVrpwmrVazgCdY8
yHQIV5yyaM0dDp1V/gqxma3nSzBAkkmt+3BSHDfG0gf2C0uMBMGQIUU5ryHxYvA7mDZMx5bGIw/H
nxjow42y0Z65oiYEOLOp5XlOIDjUh9DnuoUjmqBMyXXYhlDNJ3ei71ZTkVfA6HTte7u5d8geTBHW
j14c7cM22FaLwjjwqx8YRsONESfkEnJHMgkutriojjEyJAwsMe0TmwdSeq0i95oPVrbXQX0ituDn
OJI5Fnbfk5h5RYUHrxseGs+FMfbAHkJ46ouHTAXHfvE6RY+V72510THLHQJ+23iw+/Dc6JCG3bgL
M+l8B1+MbXXOpvGTo0Vs1Bcv7QHTexrvQz07a0blqzqTiLUMhzrk2DAYnxYYG6f8N22V9607xyvJ
g5Knnssol++uiZx807GJgu0mroVKgFClZC3VZG1GuBsA7s/kkl/qLkSQnoXZfYEaDLPVfd+0hzZQ
J9vlNJ+rQSM7mt+cWr8wqXrspGtuYj/+qFwXK0FLutHkXby8vrqx+5y2IFn7q/KghjAE7IsCPmFA
AF9+dEX2AnjQWw+c+uPCvqBVz0JYxGURBhti1Y4Bec0NCbMlyfNkiHwLqW6IYqJVpY9eSeRV3H1Y
Dar50SSj2inuetUf4FQ8msu95gDgbsovSlBLzMzBvaH7OSsDTgWhNSRk+09djz9pQBrQlPZbaL0Y
vhuhKjI+2256kJFkIG0gU2L16E1eFDx5G/2TuLSDwM4LWisHQmqAaDYhRZGSzp3h/ODAth4TBB19
G32tfVzhfSIoontz1Q3JE8IeP/U/7SE7CwURqbKi99gJnkIqzkRVj37pfhpG8aKWz2yM3RtJDZsC
0jPcCkAIQHSIHAOGLVIX9Rz4pbqUD3awsjQhcoOLu8LVd4hY1bkyH0jeshEqV3cZx9Q1qbkhOXOB
tROmRg9j+DvUJeNONzTO6O9TgcA5RB6KzqOdElqIqSRqjZNkPaKNsqatnYA0jbPOuIuMAA/7g3Bq
k6d0eoU/OB9QPOLDgifRgNhdM5zqSYOaES+01S4yM/MxIrEbFD4CDZeIwy6s1zKZiKKL1iLnyIx1
iru0aPj1vmuBF1vf1AQ1dqgyhIWQDpUocIbZGd10s8XiDMuHIzYtzJmUKwzhuICyxbixIH6ozf1C
NrQIEIS0JjXdeXTr6wIgQPhqdZa9MxP3Kj1ONMaACUpX+ZmUsXLtGPMPnAXGdmIZMSeETmBRSuzk
UCFQqJFIzNmXNm0kXMJLHZJu7xdx/qLNezYif5u3KIqW7tOhVuq76oq3oFEKj576ReYAp4nn3CdS
o0IGMpVNgstm0CeJjaSLo4BwG8iPatLAp51MPIQc8jlrze+6CDSClJzs6ZmFUMvpCUjMfAzGaGMU
dvpQQcDrmohsuolnCDsofrfHOM4oMWCqrQTK9r2q/GSbO9G4DmfSX5pDDtLxnMy4izFlrOJe+BvZ
Iccd3QcbG/Leyj+dWMFp6Eoy2CYalR1HSz43ItsWu1+/6FLCiXZzMLvIN9WrbZJlObu5j788Adw+
pE+TEZCTGenXMUbapyyw6nTHtyHzjy17HEDkkj9XjeMmAm+0nv2h2ug00JtCei+BXcRY9J01MOT7
CjzwkVMy29fUu/tWND+SQv+qaMsQteXdiyp/yksrJTmW3NsKD/Ve+P64DVPxA/XVthVQUErpnJH3
/dD0fo61mhEf+k670zAIA+CBQNaHnu3eSVeyaVNAr+natzW7oCKEPZvC1QB7eU3hOJ9aWXwQZJhv
Q4eulC2pCNxQeiig8mc4Uu7DMvR3aV/vstRC1MXq7XReXUZySZEmOXfJAJaawLprSEwWkjb93qV1
fWqQv+FIriogcl6xAZC/cgzTfIzHCVfo0qx0+7VpkWloA5ywY7QqDac4J0VZM03OYwJAdl/ahDF6
ltCHXoArQbu5dUe7X6epO10m9Ugqo1pDAOmfk3KJJLXveEwgvTTvYoxKwLE/IVmPxBKGv8Y6rfap
mhlmBEiILOMkzCE5CvnVYSaybzOO+MKo54e+9d5GG4dnUJ1LBwYehTPqk71pMk6Ak4SoRTFqkjF5
DXpouEMfa5l392GOL5PB6YnW7IKSBLOFXPgXqX6XaEov1RTjIfO/mjw9Mrf/mhna29cj36igBg06
TZhS8lF3hftc2f0b5TLhK/JzmBlQIh9aeVVScwAmnsbMxvvI6NV2SlCOGXN/cVX0ROto3LMVrjws
Bi/lYIQ7b5avYVDGmOrV+NyOyQdRRwcY2QbQEh7xMFGvZHDQ8OKWxFr0XmaO3C/Twk0yam+bmMFX
uPyvVld2j8Qvtiv0x6vemaKvEYCVlZm5zzPEFYYs8cAQzHbhjCdfKqYEu2j6Es3ZsYtoos6V+NZb
zqVN4w3aKwIIckK5xt5zHjhB9JKzYVQioE3K+jl1zJEaiBAMSwwHW7rT3TBiT6GPmXupsa7k6K7i
sL0XxJJvGxtljrDiBz1OB8+LJHbJtibYcSaYR4QYBAs0VJm3qzqc9k0+nkcbj6msz9694cIZTsO6
YQlSc9pCnKqHjLHEpYWrGAha4P5STcbAcoiuduHOCAD8cfvhGrxP8D87NYAv9k33obHohg5y/gm2
Z5X1kriaUB1Be3x1R4cgE5I1+8LfKYM0vNpp44Pb+08ezFqGS+68sXEVM8jD8Z6CZeKAnRHUQTqT
wsaBUrkww89QwWkTzOys3p3o12VnAsx+UlwRpw6WRvjBu65sh+mMsmklErEVJemdaD7ycUg34PPx
otgBgE3DFWcvfGoKxz2ZNUlqGQVeNkHQ5NZ7lEH/PVpISe1EWpohv9TFQOLFGJ8ypt1EzjHtBAe+
gwNK4k/dMPeAG2x0JmFEjXrMKJu3dRuiCvVxWyIaGpxuuqvI71wNA6e/0dWvwvuOu/CcFG6+Y/zW
38PrI40BKA6ZIzsRTPYSWuUfooKxtNPCINDQ87sZSkFeqZfeSK5VPx4CFzIBjcV8M1RsAgXtmbRf
+vaLHhJtj7vLQsb1vi6zzTdFq/pLPLj86bbfNgiVAbIV0bkwq/HYdUReNiAX4hFmczUScJipU2GN
UCUS1d7hw7U2oFQu6Fv9u+y1ywF8pARs+SOiacwJeteZMbQYcCTPE6JTfwJTCeX0oJOGSHsTmRWY
/L1tm0xuzOQnxwYcfDJRa1s4gHjAV6BpdOC7cAKpBiD5qSgumTFyuPcCnJpzDwy+RpKOxPxX5JYk
DHaLobQjA32hsgg8+ls5WDQbU4SJOXp313+cE2LfyllcvIKnQZDMZ5eCkE27Xw+uEPeusH+W45Iz
olHehrYdgdt/bPrPkLP582yXwbk15i0Rix1vm1CjDOEs2TEst2fkfi9YLutDF9KWGyOnfexN60cx
kWGakKrU9qgrOfGfCEWmzZd38cMS54S7fGO6Y31t/BlwGILwsbTQc2f7xhanHH9q0gcfWfw+iuyu
MLmbKhcueESIlFDuAYZaDNNzdPeTDZ+MnZbDf0owlxUDlnOzYNOpVG5cHOZHCUG6/5LO1WfZ9ByR
O8IlGudb4Knyl+MX914BBapZSLIihc/e7wGw1HsSL3BDNPlxLqxNZeh4N3uCoijk6E32EFdKcgOE
mMIRpBuz6W8GJelIJwaW+vGiQrafTpNJ7WHrnFp0EokT/RATaJBusOwN8rMHEphpw09Btkum4USC
ZLxLNXydPutXksKB8YZuNlNk3OVVPxytbN73vQeWWH9tyra9MzkbrTsjQVkbm6cMD/y6KOjrVXgB
NhXEueMIA5eSVPBNTcZ3Wsb4l4r52R8z8qrH+QenDRK2m/e89xcz+DIVKv17vH/RUnePG1u7e/wb
PPxgLT+TvrSq/Q49R9sk22pMxdmnXY69hQJ7cPJHHc5wbYZuX7uQ6P0Ds7WfadOpLfrcdJ2GBi0x
yg8rnGEhSSJFW/dudJkE8/JAZcv8krTgIOGsPvYGTQpX8HWm9fyDceUD8t70YxbmHTUeD7OIGFI+
BQec9jJN8cmsWiAOnviRtogAepnd+aaKwCn2PPtmApwiDBNp5uxMWkUPPDVWzNq6R99v+Posbums
fmigurs2e0VrSoIxgLYXdq+e7JjWiQBbviXjA99NCLecABF+K11twj8XoF67MazyW5DCS4B3QVZC
w/CFzGhtZS8CY+DCCLr9MIy0OHkipLKAog420GY6lyDztpAiexnq5YAOQZmk/X2jKOaTgsCBvpXq
OItwbedi2InK/54oAr2beHaeAhNcQ8pcEdUAk4i2No+d9r5GXXlEWDtsUjh/pZcWX4p8SVNn+F76
WP2izkNHskw6gWFsybK23zIcGdNjw4jwPpAcuKZAZuzMreZvVuWx9/1VkNSv5L8JZP6BsaFTh3nl
nkhAgBaeva8931mPg+rWCeR01CfImEWmnzJ7Xju6I/lGafC4izm/xdgHnGFbcwzkEPehsZEfFH3M
se+HrRMwPfCrqF1JH3d4Zc3hFjDI9sa+dq3xiC5l3gdlsY/sIT1HhrxkZkHXeh4MjskBjTuCMiEC
d6h79IAndJkcLsiaiqCZ3rfvYJ7W59sPU6TbJPG2g+ckd24FJkI5sbmvNNssPTkw1UHaEPRN234a
yr0Z0sWp8RqQHBme+4VtoPPePsWLPcKh5ercwEQLpksKEGseTm+noBQoy+YpGlC2a+AuPmcn3TEB
mSICeUt7Z6EnIIDx2KX5Nao972TDsdgzac9XSNrfsRnX2yKvgGnICErDhGHFHqEAMdic8szc1oN9
0pqNSVX1nXFNXbQblVEMO/rO4yFpebjbBETsKuyU+9zSTN4q1N6ak3c0DpIx9DBfHJJQ1tbsnKI+
Ey9BMf+UhMnZ7rVyONZWkMHKalxNfl+c0k7e92RXSDKHiWIpins3EU8RNUJjy3obOEW9NurcOHi6
+gT790vUptzVJimflWiIN0smIpgKsDfxrKr9zGpStvcjLwKENgVhO/BznkxDnGCzIsiPxJ3M/G8l
oP0Gid4D7sPoJWXwmJZwwFOXnTF/Ax02nhF/2ana2l70yCSEiq6Ud9T+PGXY+BnDbps5WpKQl2ah
mnZK2HpNGuqhsvnSW6oFouEZqCUNf6SPyNrU/g7mw1PPgIz23dQa+7ZGHlhiYOApdm5G/Bn474/R
bO9CmoWr3sRE18T0UKoO1Trt7hwL9t6YRL6zSTrrc5fuWzHdMQZkWM3xwGCyu2vUJUpCaAtJ4h7M
src2xlR+8+WrYzEaMsm7VAQirMKS7gZ9dUKVPacsvhe5TbVNDyjopgslP6lJKdMYK0Dg0IT2ugqb
5iJIiE/Tdgl+jDZWOnLNbO9+hDG0SRhHUCMDicvM6XGOMUun+bNqSyolHd/HyPn2Acy9lTO2A1NQ
il4fvZ9E/O9bpNak5gSmtvvmZ+Q6gXLAVZkYj7U3kizose/OBW0zU/pbRZjS6+CPYi2r+RmieLJ1
CLG+K9WCevRajm5zcAQyHx6WlreuCG5OOvdXMFHb50F5GEZl7cHx4k8nVjQtrWtmQfalgJ8wXPHj
9m/uYgYkiRq7y2wO7UqHDExJj9ncJMi3Hzc1BtKEgQxeUzOEjtEYNU5a0IVCpXRPxcHAJ1EcWGPq
KdRhJamoa7rRzIX4pduv3360uo52EJXeeOuMfG92YBK6aH1a7dPNDXv7XxHtaJxr4yHtyXrEn/4W
50Lt3Jzs+oY9g0Z81u04dW5nBXjDiNv7efmBphABSArJJxkdKr6pH+7pcPe//bjmHR9aLuqz0khf
RdN3IIT9+bf/FZCzs/7/WmqcON30L1pqG14DNLz/jYN4eG/b95/c5B9d9wcqxH//5H8F1X7wn4BJ
igXOW/xRUS2c/2CH9B2BddN2bX7H/1NUu/Z/JLovAbPX92zHdfil/0IhXAsYOYFTC8fBDywXDvD/
JVb8V1vc/um/f89pXsCKv0PbuVJawgyE41FmSYTbixD5d9DgwJl8IyOx6GA241nRBw959om4cnaG
ZFdLpDn+hhf5nyCuv3tFGzQF7Tof8dRN4v27V8yJRnFxwFWHcduGzrCaZfVm+4AoGJGPYdz/tnz/
58v9kYrMh+ID8kJwLyho3L8A1SPiueamAukKD8sl/GBtiOlazdm7X8/X3339f6Pb/puXAt+Omtvj
BU1e7Y/XchDEbaqG5jpKoc8sB2xkJJ+YmukK//jnV/oTtXH5ULySJ11LsAb+8q2x0c3IFTUnUmMM
toFEQtDGfr7ONEeef34pizX/5xUifStwYXnT4rCs5VP/7vvimVm4KuZTORlY4MExr7JuNpX0j5oN
jKehOQB1vLOabtEqUcIP4gyweUsF+fDPbwUXwV/fiW0HYHIgmLjyT9dXDIU0umCEh0APz8zCB5/u
2hTpKxEfV13ppXXzESbRv12Bv/tefYwNvpA2KrMlfuD3VwC8oXIEqPGDtaRGmd2dzSkcDy6DJn3B
fos9KTql5XxNZY1o0EjeG7fB4UrjJ8EytELr85r62es/X43bhf/TrSt91+EoKYTrc7z949vyG9Xb
OePYQ+ciX41y74AOmzQYQl5Xpux+9QCTm5r/kZIDh3cBcWv+PGXIwagrXyR0jmlGHeJH/2Jf+Nuv
CasI25MwTbaXP76vuU/RGqiiOhh93dDQsNWmwVqJ85Qb3OWOECSx2903uNH1v+wtFh6Uvy6R3732
8uu/W6xSIm41+rw6aM95HE3iB/soW/QmFKEN+iYz4FKkuMZ9/0eSvJWEo/3LavnbxfK7d/Cnb2XM
ihgMCO9gjm0SCoW+orZ+Z2qXr1O2hH9eA7hf/nq1A8l+wLoUgWvb4k+LU8EqkIXC5arMaidqQfZQ
9jmaqNUmc7B2bl3s6boMefLW48tGaQTfAF/rBdHOoQsQI/XmdJT8mSmfjkHI2nGoBPUYAHU0rxWE
9yAbzpFJn9npL2Swak990WxwQYIuzWox0w76OufEUKlTFe17qoL1THABI5L+0vsT0y9nbYPwV5Pz
gtVvTY9yXrfyFJWM6X0WaJbxm7yO+aLTn8u5qTHqkhcJTV6FnOWWG4pq7kIyx90iuYqt+JBb8Bhi
Z0CZFJQPt5RPw0W2VE/IwPQTM661EVG+KH2nOCWuSsZjxNM+dYIxuhkzeaVn4qz8mD5THR0Yluza
dL52tXlw219Zn77nwjxmqG/RBcIWgiBcjcPWDtJP2BCfeFY/l/VkByxhq+QzJCW6qPanXLbi5crQ
prfXxBjsKmTeQoNUwcfIeT7+9ONkT7v5oW1RCox8LkIzDqMeXvOu3yJ72zAIud42j87Xx7jByg5T
GzvfVLzDwLm6DRfIZscbA7rr4zRdrETyZSOAM/hwcibVN8V7P9DsCwXrYOyCbq0sJoGF4GtZ8omn
QmHSZANbLn/opZ80Qra2Ml69jqAAQxWfEI4IAo0/OxE9oFdAAzsVNKhhZTDQ+xlg7nc1HxW0CljF
2bzCETqnwQeGcmflyfEajzwnbAQ7OKuuaRXc17H1SItqZHLKOwnl/KwdyYKdrwGQSyCTh6LwjnE2
8OcDNA3PWat4ulTROxh2YhMQypfJr3rQR5fKeHmJch4v8bgstKTnGG1ek6n+jsIG7Un+7szm0Vuu
FIefs678s8jMq0HuoOEan5nK3q20eB/oLq0cjcgQmi3dR6miZ0fZFLsLZIHRq8vUZ1NHHkiQqH9e
em2rwGmL9cQxm0zRsNjm6jSgXF+hMz26PvZ9LNXXmXe0Jo58V1eJsW7rlLEbckmejo9+NHwwMh6p
y/myGh8WXZ2d1Udhba0njzkZzir/nvvqdHv3gsCQlbaGy/LcTWs6osm7Tc99rsnZYnLEAOEUdAKv
vYViBtIzYdzmdVnK4/JwxrV8NnpKmRmWTWrx3SScLPaAh9d2OFwdkk92bUOTO0unNyshPcDVvLc+
p5+NZn85w/hhU1HBh5r1gcQwctLH23IkK+aTYSLZoAXroDHyr44dPYuutNeh4KVvW4lM8s/R19cg
514BzMmCjdrxionPWVkGe3Edkp9rzNMuUrQT/SB+7wbOESAzuDmDbD9NL+3MmfC2bQ3Loz4m23PU
LCE0LFjrc5+O23S1li8Kurn5M2SGnohnc4YB1Iv+QlpK/Cnoj6zw0vAMbKItWR5vosneDVJo66T7
DmBqmLgHBpaLFWXv0qi6lWnqvY+wjTAqjsBaEms91oazv/0G8haimloXz8tVLntmZyyRo/hBVg4+
N0QViLx5Dm0awzm3EjOuBKk/daeKFHIiExsBKXNu9NGkdbzJgvDB7Lk2AQa6/WgevGDY6kYArncS
vRtz9m0jiJKd1+gH6RHYO2n7iniQu8tXFX/RkijS02iruNP14hZuLCauSB0ZdHQojpjxb8KH2Yu8
E5NHcCGSBHmm31K5431lt4jCYvg9Tk2UObsobT4ek4pGNoqzZOebxiv3VrJPfYOkPPIn7K59qMnM
Q91FJ4bx2Es8QG01dBVs8yp909FQAI11kR8teeC5ZW5Tg/sqj7lW/jhdzZzogduCvB1e4I98Lo8D
s8g/vcg/gDM4mmxxXVciju3MX3VovpClvh5M63kMydvoCQOn57gJfSJWfvuKpu5Lz6RWF7hDl8Xf
F6PaSDx6BjOqhAWFZfHdsmgFWjk+vHbKdhPCrbXHso71oLZq6j96JE1bT/kvNUqiuzFM7zAVlpj5
ZmS9U+Xj+6Of5kTNG4ERCa26ZCfr4gRzF4kMfDCfAfImnBEBW0HWbdrOrtd+Wtsbc2TNO5Gxr30k
o5PuBwRuxlYKRDlJhbmlop+/aoC1ipE37xnchy6GvIFkY/TtM+o+8nDsaT6ks0Vv1gTbWlsSg2sZ
3CVlifihq1EckPLGjYzqyFcPZYUsTw4c2+X0UcvubDM9gbBMVnNIoLxZ0NKpuUgDo4cqRzLYS6JN
HI8XG9jM65T2g0yGrZdBOLl9dyrnHmIq/Vm617bpH7VmuXRFIzZOYL9n8SQ3mcl0YZhr5ObYP+Kc
r10I650/eLZd4lVwHh1cNzIAUHEmcm39M0g9iqSAeIrJoNmcOYSYkoK1UujboN9RX8Sjg12sM1Dc
cZYNyatc9x/aLPR6lGBC+FCpqy4Yw64Q67s1ercXRJvPRAAwEYfubXrkOrTcotHofBUlHPvbFuRh
yUNLVWzjigaeAPHNs61qvasW8iNfPPSONN/EKEww3YzWnLky1yoJhnU+8m98K+jRpD7VlAc7t4Kw
UPGdOySyY5kfd13fnyJpk7sbla+dXyVbHJaLeqpoti7Pxc08+eowR6dW2BZ3OAeDnnt5UyJePPVl
Qrvxxe7kQIQSdkxbtQ9MN39OxfhsCTn+SEmoI0kYkPrkfydE2hS7tjPG11S5MN6d6kDxnWzSMfkq
W3ju8K7RQkjvmCU5eQUqPdrEn9chKZHE6+DJ8hNwuHaEMQ8yxxrVzM8kgGEw12kGO3VrJtZ18SiB
Hw/WwLvfEh6lG5KahZ7ru6lueAia+d6s53rLgobloglgagupSKE3zI2f1LDr7GmrMv+uIZPIbO2X
cgRkIL7fanKXZT+W2bbrUWW2IWH0hSYMxDmVCcKoxrOfPN2U0AKZNPtdsvfIEqriCjXDUG7jPC62
ySSvVjKpuy6rNkDOYHAU/ZNpDfxmUkALu42OblEfa7evdz1kabbNCRhggO4wrbtfxuife0wN9Em7
XeIkwV5XxdEL3JqbIrsEOauouMoRo2W1HBkaYI2wA1uECSGSqVhB4QnByMKI/PTEz07z+DD7kSzb
MevX2IYaxzqFwiVpwmgUNHGUv5y3Bu1+dQm3IE6cnRzqAgetiMKkdjpufZ/7fwrcw1DgrtMKBb3D
Cwa1FyCtgEqYZDwCBlrMqzGR5ToVrMtp6wWQ4GdmOXsBfgLhZk+mM867vkOqOPpesWpS0zvEusEf
MNWn2Grv1RT1PJH0rp/IfZVB85hBv2V8U02bkim51WWMgMSEEWMYvrUQiRYdPirMAdGRI6HfyyTb
B3jdhKzMjRBxc0B/sG1JWK7bEVdm1CT7sfcOeG5DULoKWS/A841fIXo1kMElESc/ywh/DC3KQnTU
bBDLq/tdt++8Otl6fvzpNOCrgiHf3550paMoMl10yH7LKEhH7t3coPmO6BOwnQX7sCwvdg2Iai5i
bPORc4DysYl5Kuy1EW0ibccPAYpkJ4ze8rAudtPQ/shrFDRTVMSbws6+q7xbWFKIITGHIOjdZRaC
wLpjVrNo9WXnv0oBBJrqzd+FyfDgTy3U91ThNsRjGBMKRQQ50mabs8Hcy4PUEQfEkmO61Tv4QlkE
83KklJY97Ic+OHqUD6TOW9fSBt8jJ47pBsdkL3HYv6v8fXlg/tZdgrYZKYjDnH9SxfLhXneh/38Z
PPt+UjaGu+VQkIG+WlmzcVRGvcwpOWf5iy6R3AhzJNIkJXV0fzu2EkHFwB2qtdV+IVCWJyzVTDp0
1Y483CcdEGRiimDPYJ93CnAd0BjmAFTot2syO/JVleqJPemLktH5dtQlABNJi02wZ5uA+JYc3rKo
uzALVfZHN/G5G7N+DypGLKQ6h/a1zEnPtauIyBQS3RITgXhifPPYO9gEQ5r7QABmxzss/wQ2Hzpr
0s+56VG24cPZRnn4iAadKRYuKOo2JTdFTSAcR7um5KBRECFlLTNdZpmyaU6x3LoUpku4wTp1dYw+
oufv53SBjIttA2NvGBfcuC0eH6vGkMrXmC7FVr/0WvrlKsQSNSU62bewTX/MyrwCADSW0K532+X6
jzM+3YI6DbsRyDy+MUZ+2DeoSPZ2ycVV+ZMY9HkW3ksh/XNA57ByUU7i+RwQLKlwucW8+erxnMad
iAoxrZAY9PWLt5Qho85eyYWuD0zf8p0lYUT7rTo6A0lqwi12US31lmz2b5N79jB6VYKYiowZ9rLz
RpLS1FmurLGo1387UnUlHhX2OYYgq6k2JzSwpCjNPFCXshSG4He7Oxguw1X0nr+t0Aib/aohSJeZ
ykZWMEabgu96edu99KuVIqedbDUofWZ+sB3zEQWN2hAiCDuTGIuV7YuXJA8OwALstVUMF6cISGCP
Lfwu4wWz65H0iYPXCy48J3sKtF2RJJ9GEAAD6YdLVnPugUhwHxXqgQhmKtP2lhB1vX0HfVKEW6ec
D3G/vIdlXy3VUlss9bEZT19cf3rvC5R7VZNgrMVSguiUif+tSnby+aCFcSapkNLEpFk9cx9aQ87i
Wt6E3apNsJS2pV88LIcprhMH8aVYRfVx7L038rcachkmXIz2kmaQraB8PNfEbQoxHXPENzZtiMma
7w3iWwi343csf/XS//Ci4ceo3lx0C1WPSzpljZRO/BTQ0nNs/6B6+b0ayJ+oLH2yZg67k0jenaVE
R15L/OKXW/vt9uaBF2F0dFmvBIG8A8odV1Zif3Z+uRlh3rMICvq8QX9H53mpd9VqRslCKAxR8AW9
FEsfZWE9ayvxacHoByfliWl4yDGJZijU27Jh9GX1FZhyZrLbCE0EWeI0LFIuj1FT6Mi8PXHQ4BBM
rQdIY+XUqI95/tcRO13jfTfwRGIlp7zM3Om4PJdtGJTdXH40A/f0UtQTuKC2PbZRIRRB6y5Byz6G
ly7ElVyjBeSIEeBimuEF0JU1I4f0+AioJN7R5a5lTGhR1+a/qq7z4BtQRmB+OzI4XW40HN/3Zd9+
x89cr5aNtoKpP/xq6uGybCXLtxrP/QGv27vO4/fU+pmW2Tpq/Wyd5yXbjPE4OTZRPmQ/IgChhqcF
MbTcPZHWF0+8Zn38s8b8UdJVaXw74ql+F/ZsGfNyTYaQaGn9dfmYvrH0lNkUq84/exhj0any3S+N
y74lkJ1TKw+SN5u7A3cIO43rwrooeHLdZgNOV+Nc77A+hSHGa8Oar7XRfiIVv9SB2s2j3gQxt7/m
oL6KYiawtTKQLmWfqTVFq6a1AdXT9BrKr5OfLq4W6o6l4eNF8efk0tUAm2OQ927cMerZWxwSxbK0
bz+SZmlOIWbBcVibSQuPMj74uX/WmiXY1gyYGFhs/VE/CfxJ21tjIX7NvalCxCwh448svCihAO+C
AuQqC9xiem+TZLGcBPoeoAJ2RCxrdD2ICvyt44EB9B3VF7ozezfQOyEEltqaVWnrYt+SUZe0NOf0
rX2W7pMA+QaG9Afc+XxwdvWAi5PafEw+Iob6HzQPt3UzbvM+xBRhcfArrOIrgq6H2/3QhS5fYUNl
n1BQIZtETe//8uaOWqhGbU0duIv0JvLkF8e3D7KbWeK3268Vr06IHuhWaocJs14oohY9xkFRs006
z9c2C3op73neE6b16Uds3PBmtv1IWeSjd2rG/kJAzX5C/7k1aP6vJsuN4B0jRFhO1B5d2FulFS2t
sv9D2XntRo5sWfRXBvPOAb0BZl7SG3mV7AshqUr03vPrZ0Vk9c1qdU33XEBIMH0qkwxGnLP32unI
yJCDa2jbDI+gOD/ScCHiieM6UzjrArdZ5NbFoLBajUWWpY3vAfqCuezLgOJUyA+CMwaXJrEHIYOu
l4UoIaJyx/JUAcEDSZBTKLBVAI61B2q2mqL7xq68bbwfiBbfkAairDQWyCrxHqHNbDJv0QL4Db46
XpswhEUfP7QBuOu+YYiBo/I9r3vtSq49c0iXUYz9L234ilone6jb6WKIB85SfgdTuUUQRMP1DQoA
M4arwMBvMGafskqDLYXAwzRaVaXN3F913S2m8KUVcmrLKU3Kkx1TxWRdodiJLJbGnqWDA0KBjZDj
uxMi9vNESS7zTXaa2P2B25CXzBTOlCHwIVEQK8uIAozBd5d48DpT5sgYIG4KlIobMZRMYt1bevSQ
Qi1/Mkf7sxtNCohY1AqqCCTCfMblTTZxColnKkpz8Uw803WpsPT2Qf1AybAkCIBywqQsWOQd5Zo5
N9ir5bktsZlGt479o8J4thDF6lmUpnSAMQvSOB1mjNdUGRbgv5A5Y+ipAw9FBRMSHcnY0uyyt5ok
REzGoeJ2BI/xPDJdWKOW87Wczcl/lKkXMHCYmixSUfiOLDHFj260wtOvbPtAj24DrbrD8v/u0WDc
ptWlNqkvvsV0u6QJAE4CKGbpksxi+JQctFNNwDaZXQ/VvsjBmIu9fkzuqgT2soIEBLBFvm3y6YVw
YSZ3TnQ1e7doHRE+hX57NFLWoa2tA2S5bDiXMpTW+g76Kzj6GLnSuFddgrL9evruG86TYublhuX5
FmYyg5s3Abb0sueywrZcgrqq+bdcdi0rTzcEYS7D6gP2tL0JrWsUYXtFLV/mwHWWk8Na12+bi8YM
yn2eOAqCqbhfWROoZhzBl6Pad/eTmj1kZJ0pxDjvkpR6neKhMB3vSi9U1g7lu2WkKrgppxIHZqHU
jw1Bg6N1QFjqrkAKVBcaNM5rvzCPGbWHbtS7jdpXpEKluENTLCMQaNyN3bkGGJjOWpLQgw1JY9oQ
d+N1ExmEnQCvCnsCXggSpajk+/0uiIdvdYcjJoM0PDDdZnn0luNnXfnug2UmGytr8IeVymtbYAnX
AugIc+liPFSTp6xKzO3QoVDV/AH1uZXf5IMbaCjm1Tu7Qp6SC6h5JsILEnFhzVa1j8FQBProHOSF
r7HVvRQQbQ/sC/bPC6twDm08Mf1XPcLRgtxwNv1U3mLutqEsc2GjYT1YHDlDEBT7Jih5+TS/TiMb
pWgPkAe11SrUBuoHIfViO2SkAcDQUiFktPMFAdrGCbpp0vSjURUdwL36koP23qRxpK2zEL9gMcDO
lBdR4r949eStdaOyDqMb/nohb4tLZh5hlbxHwLMngtv3fJvmoc2IHJZbX64SSWRsMawTG1DlR3hE
oJqgsywUoe85X5RDgCwRKyd4K+w5uFvxUsdooAswzpbSdztDSeDQh9WALNRhFDAIEw6M+0yQyAYg
AKMxjms1jC6ydtIP8qILE4PEUXFcUfBfn++IQfSu04SKhiZojfKCcr9+2uqSBBDTLO5xBlGbVHWT
ozWqbiDR0dwr1bsm0dS7ooqDTZJTGgx9G0dO7lwkevRg2HV1YbZtzcIxItMzVQOY8cadcNVko1re
q3Z9wd3jla1BlzCSNN57aY82OsqJ4naxt7l5bdxKuX0UquXajsNo7Xl5Dj7aajYmMwIGnclrhLuk
ZYcSVym0VzcD7yGvkVQN0kwdifjwCDjtOj5OMEzl3Wxk5d1kYgFxC+oU8jaHZVjrYdkwlesxUYvb
ubqiKDbBxYheTLVIryNoFvnCNigB9VT3ZzPBaya+56aDcIlvhk0rD79rY6CDwW0MlgCacZBbvfgV
frlNBbXUB+azO8wY3wa/Ww2686KoDghAL6mOcBZIk4UELMIxenEht0byMiicgdcqOYM7Ddj0wE4/
Yxrt64S24UHeJC/I9/15taxx4MA8SEl5y9K9Tp9BpyZJwsYrH/A26dnL9QJvnYVFaLr1Wr+n28SF
O00fnI5MOF6zfz/p22Ko77EeLfy6mHauaUAv4SiGOmIf2slTt50ZX1RZE7D7+WtXydG9jYjfJ41b
9ACQcmWp63a8cghYhhtGOdyoIQhFDDWrkOC3xVivp1YLTtkITVQrlO5w5QyRqpEHcZsJ5XSf2Cge
ZTiBjCkg3mMbkeuwNcwq1kCJ+bCVdSA6KmvKbToSeeUS5+cO+g4sXukk7sY3miOPJVIY+AWIPQYu
W7WsTZy5151gvCUp8XHRPBZUwQmbXdj5R1Xx3tPW7CDH9yagfwybHeNawhxDbqouxK3GBUVOKQKV
twgUcWYVnI3Ykhe+Wf/ciqwSrJ7ncubs9pNTTts0r+CA2SZvMhB7IrfkbVbwMAT+vKd6LLJuRsrj
RGmBiC8BLui+2651xTIXjda8Thpfa+Rwip76mzKMntMQcpiB0QC7w7TTgvZBT4jDsEaiASYVKAOJ
Kj2Vzgs/cg96B1fBbv3yovQsinR2sDdZ8uRpTOB5qb77rrmNnWMTq7uwGF+9qnycrfYpGZkxapOx
G5iXsvLV48OkM4UPJuPBInxr0UUC6agQ/ZxTw2gUhbqH+arqNXWCvvleMSlv67TbpoFerj+NksxY
DfvaMLjWnkxAe605yMi0ZOXaTgkICrc43PLn2MreG9t9Z2Ei7INQjrrgfaz8t8mE0eE0d3mASbiY
Lfoh4yZQQgB25lbVhy3zMpdDYgyN7Zww14snJredWzIx0p1vbTisKLIsyXEGM48dJx4Z2+AhaYZz
lYaMdjUS/dR4qWdepJ7DT3fkNDdAUoCWgwTXyp4Ccuboabjf4EC9G077buQada/bKLHHRRowg4N/
rS8h7jwPSnIxw++sdJpxOv1eG2IMBBAWs1OrX2RF9MwodJmoYb1XNNpTTlVu9a670auSnKOxm3Yz
ANQMU8va6P2G+jAnuLmIlvTisBHcjrnAbwxJfTHbVMBpRX3Gej+eqjym0q3yQj2KfyMUC4E0/tY7
6GsRJDKjTmW/zvda6HQFgaj1rab2+85h+SQrerEXfIpS0CgXVCoVFhc5fKv7B1JTsmVsDY/kLeUL
7Ia44yhDtD4LSGNpsdDRFdYtJtC7RePUN0k1rA07eSOc+d5gskjtkDWzm2E3IHHJ7akLEChNCQkp
QUdZKI3SN71ylcXOrLx/iAI2vwRomWRBsypA1gSYUgd88kVf1MxzYHYN5SujIPJ2Yq1SagIlRnbR
SI/EKbN3Zno+yxgCXDM8RrLc5dFQ6/Rs4aHqXTfMuilQRBq5BawM5FcZUGY0XRTjwz7QWc4y5RFl
4eZqjG26zBaLy85nvV1ituqnT9tgJ+hi5oSqs4sKOO0D1Z4itrVNUyEe19+gXyhL8usoHaSbmeGa
Kb9w4SsXANTWfy9C0oSg609CNPGloCHVHAAr6B+/6vICPZhAKKS7OtMeO+REdcKSVXykaHQvNec4
D7vAqzGade7q799b/817a6qt86ZQ1URY2p8FX43ZWxml/nRXio53RtjfgjfSwkeLMoOiW4TcTnc2
apFp1B5dBwvIMBzEKoy26B20YFKQwZQzj6Cl3F7WqbcfTUo+f/8p7b+IwjxVUx3LA3EAuZim4Z8/
ZV5jQ4Sfzm7j8inDlgWi2zTDgmGYxaQwii1yMgNKmzjxwENXhWSsGhKgJqhaIn7FLKc70qXupmBF
jNbgzRBrOTdF/ekU+RuMqreUUiH7xMbUmZQBbXotgLDbxY2UIAaqWLeLcmBbmVfVczwBNBwDFoVS
p8Ey4ZNGsL1yQJDoPQt5PUkxTHPCDebxmIhP6RqhvmxQmnMuTi9xX+ygZBAzZfV3Uxb+IL7++sWz
gUCyYKPO82bXwx1xxP3SHJ90UWSM7Iq4E+a34Vsx03qsjek+HcPd33/XmvEXcSxftqXpmK0dR7X/
Ilgtwf0qLqWPXWQnlmA9rdGosvoVepNajGRmI1RRWbmnRtNDO5oysLoEYGo9xIVRLTgdUFF2HZGv
RLLDETX5sGvwGKXifD0RJ7+Zs9TJDmFA/aT2+jvTpwFcakSENl626dX5E9AYWcKoUjZ2NW1ksRmm
KdMawGVZ+BY0CkI4jXp1xE8nGop5RJEMjwYLaNYoKhoVcCDMunQKokasgyum+kaZATMUNTdOoWCQ
b4aQxlQigjGzIn12ZlbE9LRJkYK2Fc0klk2MPLXvvOIVZVYo7g9TLmS/tVN+EIEJntXBxdaW6zhv
PzJPluuzTGemgPNtiLZgc986nXJjBoLMBaRkKmq2Jk0Uc4nhiNYIDuQhVx+Y6FGvouJjUppLdPKP
KHKhYeC/trz2TtbaS6W4MjF3hqXyA+dPSu2SBKfCt160numeD82tjRMWWCq6siZoELJgHs6bYQsi
wl5UcVVuaJdAMoIJUr7pRjwdBmRTxFRbjxZ30iGAgz28mwO0Gzvf+GZ3aZTOvhQiAeLj2AU8e0dQ
1isEOAZdPmq1D4rwB4Seuy4p+uvJTjFGdSpigG58NHwLsQbUomRooYoXzcM/7K6/OaNolm5rKk4A
kUv9ZQAj6dmPTaVJdob4l8XZALQDaODS+660xxyWoR0SMIQiB7tgIZp3omFWCCWdKWRUVZv+g373
r4pvz/A4SVgcR+RO6l/h4+1kk/8EqmhH3O4LIUU3TJ/3ovSd4oGFQ7z3heKsGPpHIb3K3PTNV6sn
w7X+4bv5zeBueOitdSwSJpLIr9LzLup6386LaNeGY4nyhqMK3mrclASLoWdGKf5Rs1TrZ+vDrum/
BEjOsUSyFBP6MfQUOLdmcnZ995vaRd90M5xgaaGxi8rxH5S43l9k8p6pMuagkPc0zTC/6nCZYJu0
wYdwNyZgARS66CgrVniR4qXrg6fxuLqYU9tZW/xsx1w9hro/HBwV5qnOEylQX0xJNKw7EqDX6Cec
pS6qUWDEGXrNiJCbCchYgzCv6LzHRUNLcq0OGYvHvFAWZe81+yEZH7IpJtRwRhWrZ3VAicOEEG95
jx5rIV290+t7JUnrtayJB0rE2aeed3pCjqDbeet+oLCWPpVWS+x0lXfrsovCDYfFskVZ+QAeDOKF
d2UTrHGJd3CBn8/YQ3BaBWZpH+Kaw8Ygk3Kp42XfRJ7yVJdNuoqQ77IHq/AsEesqxk7UHKVUNKem
5nrKt5AGrso5As/tTW8zIGOcvPdCASwysmmVGcreU62bvAs+rQLCpW3sQMnUu6JxKWgXoAMruw6X
9lxdVF5Z3qUTzBs7YbTKpnbc1VH0ox2i4jT7+LdiJrY/iqu37Efz3+JZH4gRahKmWunAOV/7VmT8
/e1DLqMPhJbFZ/v1UX96Xaw9Pz/d6q19+9OVtTQ13XY/aKr8aLr09BmCH4V45P/3zv/48f+yRqEv
Qof+N9aoIm/fcsad08vtv//Pf+qn5/w0RRED9F8cLvA0VI1BBm/Ov3ImOGETlavhGzBMcijwJJ1d
UZ6IymW2qduuZZm2GCz/cEWZ/2XYJqEVBu4ry7b/vahcpvJfbEqqZTN3MPgzLBfQiPtlUlvORaL7
/hReo+W49TVGWjUp8l0OUFR0SvZzXjibODXwLlJESPvo1W1crNSjrcHjD5dWFR6JE+8BGQYxqNdP
sYpMS8h5utvemWUNf7MnXJskc3zAdAScFrdjVzmPjVXcZoN17YWoN8iOc9VvydS+zyAwCyYBay1i
UZrUxgtskg8YqFsbadx1mkzqbYihNm8AyClohVK/c2mTzTifzBECgmksBsJSjeSmmudHhcUoMWrR
tvgk/Wk9TCAZ3SnkzGfmm7CGOgAbvlsGfiqkNBq+edtCJhI8pxTjWHpN30czFMgbd+nWJpB27MSq
2RAo4JFB3r+Ns5rcZlAAOo9hqJnr+MLRnSPMHnPXzb4O8H8KVvNgMlPxEHZ37jHv04JEANID+pWm
N+pWdXENjB5VccD+mQmlmEeMWx21XgX+9KAyk96GHpM4U4OO5vKfmyOiO9hEZWDZG1tJI8QsNH26
AX07AWcr+no3IflicMKuqxzWVJmgzzOR0kWGd69EzPnmWr1pe1ZkHXUqXANhgYbmHkFavcYKBKDd
TJ+1Gqo2C/M3rRPSoYjFf+RZjF8lZAvfJTQrbuAC0FO1Z0IQ80494BUYLkpSSzXXXAP7DCDb1YDE
7RoxMd8A5/duWI/Oq5bSspwRCOsxMSS5yRrF7eG9keYA1NGdrivmNsfIpbqXKMpizFwke9OeqaC5
m3peY07qR6fMM/T+mbeisfsGS2bcsWRYj3HY79MkhMORFlhuLar5oT1eKQa01ngeVmNEGgIOZWuT
o3neRk624Ui5xOn6rgUxA2/ivOZzS8hAGFiLfhJciKuwCuLlYJRvWWuCm2nztaI28VWl1Qnartmm
+nyBSuGgBCXnuTpG6JRW4CX1T08Ny32Ydc9qRFMTUDtlCMSgYxFHK6PWW1o5wbG1d03xQQ4LTRz0
ULg2inyLMWq6IFU7pLai33pkcqzCus/vQlBUoQebr0IO1tLD4/OEK/ALrJ8ahLPVuIjH6A4+h2qH
8boyP4gFQKvfrdT62iGqYBNoFBlgqoUZx7ejrTjnw8jRaP7UZrKf3OIJn3u4KFERZZGFjs2DMQNY
540M++8tA9hSnYH5AKvfRORDNNNILvFk/XBytBJqzmvHooNYdR3db5LstT5B2NxoFJYoHG40q130
nMOQ8iD0Rqgc5BBGKBeHWvxcWe64d0pjvqnxlYxd3mIXqYK1SZZCHSFYwYter1EVdKsu3fGrMXMc
nQBVZo1Y21Vfo4i8Q5lUbQDRg8PoWN/5xsnfaHXtmAw3bVvsaw1JRt8CnVACQEC5uR/ZZ+sArpGt
46UpdESkwxtrpk3RdCOSHBAas40xAo5rQVkvQwYBE3Ef6+Ezva0rtcBMEbpODymRXS5KkAdC1jLo
QM8rrzChmePen9om2KhmPm5LD2USBpWNp5ABwtImKECJDPlo0Fj2ryuVVIt43dXNtB+BiKWmuaT8
1G50U3kjGOcuQZNh5dF1nhnoUtD64yxtWpwc0y3mtMvwIYIil2p42OMWxbwKyyOAXzI0wHTtyN3q
cBSIQfB3tTkth3JcKUBurbS+DmM9wWfOIoe0QBwSOQyXlBbvIDo4tHFSDwP3YMFn8AL1eL5JPqJZ
+NTxDqfnnO4TT/zluo4nfTXNhDvGrkKMLj6qg9zSBuNmVuzvRuJvibzUtuf8Wstyf8aJy9uoQWbE
apifbT8PJDI7DdqAxrvGSEzXPylA2o5kpnTUdq8bQO62TkOy94kNqAg2nxmoV3aIqITYVOUqxOej
opRZRgTcLT0R1eu2ukvVQGzKi6YkbHTma1jKoHV5IUOeGxGxfr5Na0dtlYeoQJVxdm41TqN0bRua
c4yE8VzfGSDwSuSzm0CfvxUIEw0wqFezhV6ridLdZHbXqmg6yYtStKPMINx3TUZifa0lh8o6sl8R
BmDZN3YQPLU+UR+UOFaBhvuvCC5dUqL3hqNSeK7LINvVyc/I4IgG0aZug/vRLnJ12Wr8KI0w4RMU
POyH9iFLxwB//cpNmmkXZNGO/jKpRqP71pJ31iKTP6aD9UmQnbVGuRRTDG+uz8lrEj+gOlckR897
01DyYidTpAEweb3t75yp2FBTnwnMDS3gzSLKSVzQTwPalzV8YLmpgTGDaFO068ogJkip6dsg48Re
BsgY46GD4oMQYhswCqpE8fWTrZQfjCRJDsDqrfHeVLP+gPcrtB0CwG3CWnxNvQgSu99zcL5SxCo2
YCj3EW3EjZoKsD0d/WxotFVmUvHu/YQwWbkHGGoHS9FEJqCJMFv5TueLL7fpQUdEAuy+RTa0mbqO
RKBc1sTjci7B58q4uToqCbmIqh/yuzlfSPjC+eppCwn9xqG/LPst8mJup2Y1RTXOXOQu0xKPU7uI
a2QBJurUciukhH1DIl5ECtPpwvABwMAjfc6TkeIlu4PkLwQmUU2Vqn/qk94v0UT7tCe2xBtE4Tsy
8w+wUO6EoJnvdxRhla4Idj9fpcFP1qy8ZyQGa4aIxiOzSoRbzn0t6jCEW/18hLyPAv3G7BtMDc2E
I+lfL9znKOpsjGLEfvI+IHt+vuPpZU5vIe6RW7+8jbyOkvHBHSBVfHmcfJnTxzm/1fkx8jYKMkhi
FTfYZrHz+uXO//OqvOPLa54+6unt5P2nG+R39su/8cumfJTvdjMzkDEZL1Ji4k9f5/mlf3n4b/+T
39//24f+7kM7mUlYrIvOL2ViXoHsIyE8Do+AhscA0aCGfmSud/IOf9JK+/SYLECLD0eIh8u7rOyB
g4RDPrTunSatNtRS24ObuuB9fr/ZlEzxlCpG06eRTUdexgCBuqWx7BQoJxRAUOpSPlVelxdamPe7
2ierQus1pPCp267KZuwWZnVEiME/Yc7lomx0daVyGiU/QWD9UzKUMHwUhylH+rcwORGtgqi8drIK
9gg7tBQ84HrLT1fHSGXPPV+Xj1HEni+3vjylGNJ217dMi/BCH+RF3ZObKrf0hL6ZGTMP8LIxO8gX
gZ7lTUu52ftYAqguIbogKYdb5eYvtw6u8ZzDRljbzVQdJs/DPFTQ9tBmBuOQuKIuVtJ924usz5ji
wnpM9Ieop+iqk4SFpiw/yItWbOHJDheW78VrfUrfcxr1XkwuNPbBY2ISkdx43S4UI4Y26ocW5nfp
liRBFPj7xHdjtN+zQcn28gVZmBJdK14VMFgLDmRvR8P3efBuKkpQJx2Jn9j3PqX9zdfMWtFA2PO8
8+dDMK+t+on65/lbhJjO/FyoWg6Zm+E0szKcHDoRAcyUnntNRfczCyiNfIgpfuAa40I5ahaAVKD0
KBwZA1VlrLaT6+wxPt+NdbxlSoAXA6R/FpMINlI1o+lbweClA1/QWQRnJH8stIxXtQFPTb6+/Fyk
Ooz7liAUg66+ahq3pwf+66eVV/Ou+4iNCQxWgTxhKuJkxtDMu3TiDNWLLUVGxcrrCblYkNoyNIXJ
RDejGdS1ltn5crLafLjE6WTu0o7gVRAZ5WEgE+fAvvBZhnTczr9EI19a/BznH4bYxB9pTzDzRD/K
CgkGNyvHWMaEKFFm6zEZh5xLS74yudfJ3TpQMbBbLC+QXZ12WXmfvJBJw+erv+zQYv/93VX5YLmj
y3vPz/3yUqR7j8w9LuUhJ/c1+WHkVYr9nOHP1+XW6cY5SibEzk56+r0CpbN36mydHizflrUmR7Lc
HOWhdtqUx7f8NMz8/jgAySvkjc4fOShzdzkyT1S87pspzvuxODZCxYcUKQ8TyibkwQST+VrUeblF
W5xQpAtDlZwLHn7a9MWBEi19+vJMn8TAIPdUuXW+ON82AbREGK+DhEOV+K8xSf7b8gItLqd8uUlH
+o/v5vTpy3m8tsgeL9qUrCtEcKSN0+aBcwarrin2tvnuyg8CY0onf3Qvv2xPDFxy6/zdn29zCgqd
qAiQrYpPI++Q736+en6u3Dr/jOc7zq/35blR/tCBiWQM46uRA2fnhLWA93JdHnl840l7lNdPH36m
+4RJZgBkL0Zv+Zue9y3w24Gi5Hu5j1EGBrcrN8OuYyojd8Tfb8qXOA1VYzE1OxfgKmqM4hCLCzmW
yKtyS952vipvI97833ycfNrgfwxanRP7+Mdh1Msd9HzM+K7YjU87s7wV31kn0pn/eILcOj1Kbn69
Lp90etVfHvX1Db4+S9FqYTX7ps1qvJTjijyNyC353N/ddn6IvFeXs0C5eb6Qv8f5qtySz/s/X7XU
MJ0tzk+RD/zyVr+77curfnmnQAz4pL7WJICwRhdTeyoJRl/NW3msny9m1yAabhDnk/ONcut825xl
HOLyetUabJ4eKYdb+eLnh/5yj9z0zQDLmqEzJIs9GlS+93PMk0fQL9dPm19vldflU389PD1nOUYp
UIBZo6TH5Lj6IOTP1lXzJp0TcqMCQqpyFMJtRfHNGx5wgBhL2i7qA8PJSMBN6dxSFy7opnbVAxku
exC1KvR5e3oBbQXj1lAedM33bgDfYIL2+/skhgRX1KO3VuFA7CNig1TbusvHWOcf9CnqNWl5MU9R
TiRjG+8zM7uYnYhyI3WSZTiRd+T2WbUd8LBqPWRCRY5xX//h03Ay5yiWxKJqzsaVK6PO5elVnljP
F975bPvLKVdu/u7hX26Tp2552+kdfve80zsMiXdhN1tVDVn6iSmduHDlsXu+TpwyixhK55TF5PEr
rg9yZSNv/O39X56O92VaOejA4FGLQU0+PXOdPL6Wj+yTqtnoY3Ur75jkIfj7TaRdwdIinkiLahtM
foRvcRqwfLcdp028FfEQfjj5RaeU/NBA1GMTFU7+nGSpuYmaekfBzkFgbNAj9a1D77bmI5K8G622
LzCkXhl5/xa5cfnqwpbVm4zEp866A7r8UaLAXIrheR0x9UfZ5sKenAV8BXUFRn8C0joCM1dKoDSr
qukwyFhY7bIYa2VFnXHbKt2xfgUpbOF2ZGZYKUIE2NwEqGx3/tDCRZ+KGmlAS9JvSBx7lDY7MLbq
UrOSo8Z5dscp/jmx4aTDmrVWiuI/2l33EoSoC4M001fookikMYE3RigkcwrhC8gCVOB9nHKeY3Ng
jJhMen+66sOAKoWNvSZXyYn2ydYR9qr1VLJlgd8xg2EGoYBQF5ZKus7N4ruiedemYtoslUHil8pn
powTSV7gcEs6+hFt/tSG1upQmKvKwrnB8fkWTj1BuqTKUBxYN4X/1NnVrZvFKzeOqmVq860CQFrq
7xBm26tuwhjuVerGiq2NU/sEXmT598lFD6IQkFGE47hhkUycY5LfVIXqXbPu+3CQ6B/UwnF3TlEs
Z536tTak5h5qdSnCPxYNToIKLVEz2yLITHAxsLkJGM2aZRuV8yZcVEVuEzJiHhSQjRvkzrivi4Tp
J00EDxL+RhOG9sEhq4iE1ySgbKGZ9QoTFwzx3Lgfiso9WlNlkkWWw5vAZTz7Bk7rwFujXbuPBW4X
Q3p0G1vdcxjG2yQblW+I9vEdu9o3pchJrtE98kBY8hw7zb+Et5RvugD2REkQzxRG6jGvLbjfvYYH
YTDxgVdvUwbiE2geBOvRBDZkZ82FA3d1ayv5S+de5VMzQSluUUwmCoVyzaEPrb2x+mRVaabaJm/6
3ejXPv/uSNE5p8zUKQQqaP27PaTu0jOLQ4+xApTCAF6+TJZi9A/hyVJ4adnj8mUKor2lgXxRd8E2
NFHHtji2Fsae7qKyVkq02GNA0jQF1qqrd9m12QYQR2x6FZ5Wv8xG8z3zrGaNG+KbSWbiDOzUKbXw
fTLU97gc8/u6T+JDbhWgoAs4rHqkXbUYOxb0W5ZmPRw9sinvh1S7cAaWJ6QUbgoEsjAJmh0alOVY
0GHr9CLYwhEJUA/doK387moCxOsir6kLmnOY+CYa1bo93Oud+j7bZEAyUmCQN1B0cBp6SQB+LnS8
yOu6qp4hupvryCPbWyFpBTXBHksJZJ4ufJtBSmDPTJl+pvG69s3nYqMXQ7PE/vNqD7QS4uk5GBxC
XZGL2oOOq5IWfyGa/gBm1OZuKj/yygpvYzWrsS3liGFhk5Ogo8D5q+sLx63bpWYPL2DH2EmoEU8R
kHBYJx+aT2xjr2TJtQ1DKbKxdzqFVsLud0iIMrOVBnl5XfhjulRA+nsNI4auss/GKiFqopeYlsCC
S2QuGaW2bCS+wp/mC4B2t06VHCnHjmvH2SNExm2fPnkRZ0OANUQAEeJdK/cuQTEUSYkFpe6ZW9bW
NJJb3YUHVEdXnP6gaiMAqpw9LiRtPVX3hVrrHwHBOn3xNOQg3U03JKk59QlD54tUNJw6MerXmrdb
BdMjbqknb8iUTToRDqYz+DPBvMms7DiMDKSGMuN0KwlEcU1yMTR464vONAw+tPXYI1I4VP4TydUr
K3XWRtY8msx3FrrnQMCa9aNbKwlFEP9W9yMA1z5x0V3brIa5PCIGoUiuKnwJhXbpdtHOrMsRza3i
ryKz4QwxcV7KAuKRtbGeLpjPLKq+/jQL095VYKzIdFzOfuniz0dqG2kmddo537c16YTZ0OX7ymRF
aOu43BWNozwo0I+n+jQQA24LJs5w6ZfYvl2azMjiqf57Zb2LOiJ9CLKgvhL1HIHdQD+bwi4IY3x7
s2PSlB3NduV6L2VLz1THArcI1OBTCdqPgPzUZWvc9oPh7I2ix2RW65vRTJJlSORSDunlEtX/A3Jg
pJBTkhw7xYBL/lbhOrpK9ZndJUwvB0XpiIuO+z1NOfgwPaFHsYmvjMGSoWHhZL2PdByqS1s3R1eY
JTvq/U+Mj0fby4JloLKj5kRHdAaDla6Rqwyr/I7K/KpFUL1V+cZWieHFWyMJX2OtuIrdgnimZhDZ
RMWM+Fi/1JX+BoX30asZ3jrffmfFjIabYq0XXdIUR+8W29OCth6NUD+41G29XHaVe+WrJBYYKKqh
s2l0q+zx1oqscFumkJjNYt4Zee4dD1pJL3jkcISB9JBqfLsBZXoURLa5NKIntRncNZorn64++S/p
ZoyZWEdBt4umx161SahSbqs0iQ66Zd+OkwGEZZmEgbGheGQAYpguvIFDvMLA1UyiezN2r3S3OUAx
5C0KM1N2fkrUfaY9JFPY3gbApBc6ySJuOOy7lG8IRsqm9sb4qKlEhyr+ui4vhrHxYFkT1gFBFivs
vNbtnOTZsUdrWcCRECRkdTokdJTTXF/EgXUzwaRnGDeSFWeog54JUkLKfLy3knWuk5BRtpngFmgM
fXN03xErvpgym9k0tnmMrN6ERakJ1joZ94umqohAu3Hm9ApuCfKKV4Ocq+Vk9JS29GpthDMWKBvP
gxWSXZiT4bIASC52W0U0Lbuj1es4mJKjqTyj8nS2YAc46lOlXvZR8zIPRNbVxvxtnJSbqCEckLhA
yENaoa84dxFXVMIIc62XCaXGmJXHQUm1dToqJOGOWbqL+uHRJf1Fc/IKXHeNpcJJZk5ye98BNVS4
Ybf3bAyOXsCEOQoR6Co3YUdCGPOm0gtWhlbOd7GxoTKchiRVzIF65Sj+eOUP1cZLaD4RmIT+eXqj
0gYLwwq/l/l8MRqOv6ZfyzcRaZtwXziB8Cr313OmrkrjHpWEC8UBY8XYckJN7XoRJNBjqnI+cFai
E0zSfKpH0wK783OP+gIvc/niWv3e6xwNTZq78rzwM5uSF5QmGHupS5AA1d7pk+Fhleyt3Ri47ySa
frPIx10jiCFKznHbTZOOTJM06z50njLWP7SjySKp0xJrR4lXzUIt9uoEYbWNOtYOkwIKYB4uBtGr
ghW1aQjCJtOAqRijaZEn4V3UN/9L3Zk0R65k2fmvyHqPMndMDix6E3MEGZynzA0sM5mJeXTAMfx6
fWCV+lm1SW0qaSNt4pHMRzIYAbj7vfec79yoelFnFcEqQgAGFIhFubXbYjdLxdR3NFs5bHLyn23H
wZM8Dm/BHPzpWl9um5IogxBki0nmq1m9Bl2Lqizo5yPpnWOCXj/Mh+acWg+h7bdEDbAXB3YHEXYg
MzIbLPz9/tnWIRZqz6NmKFEBR5eJt+pUQFs7WB/VaHNQr8P6Bl8oQPngzG7oPqesDgqM7tSBFcdC
TpsKFs9DPonwUJTjr2Vw/0RVRPo5EqA0Qz5UusRmJ9luacwps8BUtij//AHbXu19scuiO6ENrn6o
buusMF0HXCScH6sMgK9IYG1hrYeK4KwrEIufo8eHYZouUEEzTlXFcdEzqbdRzHUfjhzCc3G0YDYQ
mSROU1a6j+WyQ/TCIDQ5hVbyrZq7O+3F3R0pZ0hJks66L2J56Jrq4CdNc9dTQMtAVHc5WDs8gJQm
Y7vN5uA7gmMGhE4O+csPWq7+4DXx2x0q9fMUNU+Zmo+1dI+u6XG9OlNDM1YTd+OPt0W17GPGkrvM
t9/mVn6SFV7gSs4oFlRUHBrPKbdFmR0pGz7aukdlg+agwGa3tfIVSz+yfcqlPYVVdyS63N2Gaj/x
/C/2Mrxin1SXKnsYhLOe0FecWgVcoFS3KqUBRDxPvg1nVBaD9MwNfXh/Y+JzMXAVjna/3BEz/ozr
4ZcXeONHHYTvbYenWDvFZ5pZPtR8Ums57p4mh+sLk12Xe/Zb0al3zFAbBqRy32PjuywViQmVA7ya
IPCDmNAlEcF1klUGFsItn3U/eruyAPC/IHbKUuu1yggX0AJHXj2jEw3ooldyeYeQ3+7FVBySgPfS
9zKunJrY7W4mzm4akoPPeaCbIc0FCNO2Nb07mewMFMPRQZ7ZOrgCmnnNUZ62yiIaYbQLeYyJbTr5
ENuGYqqAWg6EKLocdOxpGkkGE8FOdZm1N/GjzX6D4HxkDlOw5eZoviQ4KdqbiFWwfy92fKi9aGA7
wygxtToAGEl01JCofD/S/SzY/S8deV9jDqQx7hHVzj3N5yK4BTayBgj13ntJuZTFjPJrVGlbQJow
45CwLaZFBCP68uSknsCghYKmQztPDI3ZlTHqMc7B+Nt3/lRQfLCSFbm+eACvCPcsIsrEOdp1y1hs
lmTx8bhTJZtAH0sAW4RrznC/s8fSJ/8zIeqQm7reZ1HKU+nVPQa3CKiIg3bfF1vVdOYxI3HPw3m2
S4iXPYgOdRq2o2xHdc4NxxV4kCmrf1x58kJwWnKI5uJNZA7LPJvWmPjWMVQJ05EgiUiNeZpG/Rak
T4nbo8sGdA75GDBUcDBV5p95N7pYk0uZbUFJ8ua5wbLLCXnp/aHlhibLxalFQbBd+JY0OiGiZHiU
duyDoxqro3Kxj0jsfkNHTIZcpLyXhAHusojDjOxsezdiuFbJn4LXcttac3hs0vx3Ovo/md8f16dI
ON/w3aPLBWCoeO2mkW7Y3J8gzh7DEtJQEFXdbhw+SP09GBXepuEhBl4BQ6P3bv60rZVfoijmL1DB
k00JAv0AeqmLdSKOYqCxJNehyTIH6opNHOvkblhJmx4OvB2NYTR43cA2MLwu9vBRyti+q3n17vul
uxNTuk4EakUXpNL7fCCMPuyc5yxYZ7C+wrnXrz2I+X5o6+6gpUM0Q4sivXIkNNEhI25K9n/3DP1L
2uL/G9nwP6mR/1ci5f8ntcWuhJn9X2iLgVn+1nX/n9TFX9/1D3VxEP7NDRxHoRH+IsUTkfDfxt+6
//d/s0L1lZ4gyFUQWL09n99V1V2f/Pu/ueHfHKzJhDl7NrRKKoi/1MXO31zmyF7IWxt4IT/5X8lc
4Nf8s2NOhIihha3wm/H8BBrnf/aDOQwekUriAaiEVSctRh1lMAXUrsE6PaMjjm78pnd+R1OyZLsG
eyMy9w7upXpBHFDGf5R0Ru9TJH5tvbqR3wZvY9P1+g+Dt6L+sSjHWJ+G65c8qkV3l8VB2EVJYSj9
W2DisgUDrSzSvwGh6OeONQ4Kjaf1W2qDndpjsUiG09T2bX5KYjw4B7pTJvrlJQO5u+j+YvumSUxx
n1sMAXbRaCWQGWoUmthDqRNvhzBsySYluYfzYZDMzX08tJFzxFtDYpSNrwNIU2bHOCS4277juWS/
gzVNB76DboLWDLMMgTlV7KbiCDtU/rbnKddbra15YgQZl5y32qn3twaLjwYgNmjCN0nrNMn9UIEV
tfZjX4Ra89uyWZDjF3urJDYrvFT+KE3fJ+dEAo7j/FoIRZMn59QzJuXYHaPEfUI1VG0yZ2lRdNRK
9ltnthuLYjfKf3JsoXtJhGRBqieoW1jk5E3a3UlQ5JfHcqGFiDLaD6NvVYkO7iAizWajOYo4tFAk
yTXj5GQ7E5YsWq6v5vBhWBI1vjpj0DrP0+LL5BdIU/dXHI7FL9QIiyaktNU5UYUd04Tew4rJDM/p
v8MwH+CahWN0R/1EqCAUsZdKeghjWc7ifZvBKdgOqDZps42oGHLXdh8r8GcUT6KtacJIjs7gmCL1
OqgG1WVlmn56JAOKKhChZZbtbHsW8tJ1/KlsxijKhrXB4zZ7d+1CPSyT9tJ96pPLt6Er2fg76Ffs
KxzSSFtKhoSTJNNJUz1AxLEC4JijoyGeLuziG7opYYWBjVkVeWudYkU3aZxaN2XsO3g/bF/EW7dp
CAohxMxg9hpCTbfF2GxixwyNkwe9trC8fSQ0qY4xhDT7lKV6NavYvhZ3TWPkc4acIzuOuTe2VzqV
cXwlWXJSb5VHqvxpbjFvXhhMu47LzukPZIimouFdGTcD5f+dP8LmoP7MGBaZFGlmbH00bjk/G+U4
T7TBY2r91Nvq3B0fGLDGt9wBGQWs591LMjRIXiTz/rOALvRidbRORxKtj549pj9b48ewKG3vphRB
w7jcjfYhdmmE7lO/VxYv8xIAet4souognfbOjdvJ9prGLUn0oH/vrXwh1TW1ppei80lVTAmOK1Wr
bqdEQOSMRshsEnt/1LrlufPi8dlvY84yvTej+JDZKR4c+yyi2HsTcxslmyRMvTu9OL/dcgSKp4vu
zrWM+4jtLHocDXyGSsrqsalMzOuhE2ojox/hpw8/TSGb8yBS5zlZO9G0KlVyDVBQ7sGj+0f84PKj
rHR6cgDLnv2ZW6UARXJwwrQ+5eQ56k0ZVNFJp3F+ssCt7DvLj28BhINPbNEBY+7RAYF1WfW9Qpa1
b4cwfvD9Th2HLovA6IDKgBUS7Jd56k5govTJHZrqEc6XvyN8ors6XIpHYwHXcZfcezBuZP2gvkXR
P9QNKPumfwiGtcVRWfOhUCSjLrRYzsQeIphMcJ55Xuo+CK8nIdBL3PKOFCz0IVkm/pQio5GMaPNO
UhWFGx/dLam5orTP2E6td9Es+kqebQFoZ559QxhB3jwkTqEeQxMBH52neGc7pdrFDk3a0kDUzmrb
JerXOHrvoHLe2BzvtgOC2qfFB0bnR46EwhZBUOznZj5FsQ2hG2swzX84QIFGpiBLUtE4HCvFYGyp
fg3SzrhCCLDsxJA8m7rziVjz9F3dJjXB1rS07bTxzlGZT2e76a2Dm2fWAcaVc2lTudKLqDgCWBtX
K7MLdqu5OgZ9PPC9odpVEfjbbqQvny9teiuwaR5KQgz2ynYaOvo4jZ2UaNNA+d0dTWaOj3OTwM4s
EGczvdsTloqla5molDOU3mGNz42cC9DOVuFu1WQhSC3S6UjYuLpyLg/orAzImILMu8Es2F773Iij
Dd7uMSrFWpVaKF6dKmMiAuTwGAoBGrmRJC/Mi70PI6La5o5eFtkUzUGU2A8qTrro3yXtUhuKn/Sj
/k7NDUGvxTxckpykzqTwoDyzbu6nWDlg3Iw8Lb6JroOMzWF2kFGvXd/jxB3NSXWJjm2DjjpyRX7t
587+BPjQ3XkZ8zeAnFDCgro8BlB6aEJl7s4qoYYGwTidrTzFM0KyCmxfh06WGnjH59mcE2uEQ1AO
1QHbubwFEyPO5ZCF74qQ+te8C+x7Cxw/tXisjiOGFOS9vYsBntxXbm8W0Z4w5qJnt2i8ZGaA5QR/
ElfENzIVVGqL1T0FwQwyxRsI0hw1FGAQnnAeF2eXLwGQg9n3NyVw6Qvxu90uo1y4D7BN762hNHeS
leO4RNkayOxHdBrpHGcubJEKeMO+FMtw8KyEzIYa0v2JlHSazVWcoaJr9HX1vO5KSQ2QpGmxm0JG
XU69cDkMBkn/UozLTVz7xbrhkoWo1sB1HyikJ/3lPGRjtPcXMg9VX2Q7RZzjfpLcGaVbzfBcaHBN
Vcg1nHbdoc8ycqxJw902Ge7CBBs2G8hY3xCyzek/Ft52asjsJKMw3hVTBOktWwiQHr0+22dGsId2
orgl0314IurTone6VKdF1v65n9P+YHkAY6J2ibZU2tNeO6F1UqH29l5IsEJa+QO8EZ95qjvn+kfd
EX6YCeMeK6ZlRFFOA40Kq22SR4zkzbkIKKeI0NDdezMwxHWYGty5eLmLQ+66tiL9eRztg85JGLlO
qdvLHdmuBSEZEl/daZLTuNwGvEjERrT4YV8mFKLJgfNl1++YNYxXNvWi3joy4RDHtLUghZrSKT1k
OPZIYgfHN3tRQ0U5WLO4HVTg/qTDTz1c/R84LP83qqD/r+ob2AT/dX2j8TR26T+bJ7++6a/yhkZA
SJ7ZP+fJhd7flAptvNvUJ/9R1Yi/wUCQ/lpu4I101l/+D8+kg9FSuMgJ+B9E4JAj9K9UNTZr8H8u
axRCUOLPvCBwlENf55/Lmk6SdDC0cXJhWrYN3PgRwkHPGBupWJHY/WXGpX/0sLB8ffb14CeSQG6R
ncScN2cjP71Vs/r1ECA4W7ZfH4ouaLaCflqelrvITTAe94V/YjbzvRcIaMKY6BK5eDsmxr9pnW5j
skyugnYPIoXxMJchcz3RwbAts1sY4Sv1e2f8Qd5HJYP8yY/bWwHqrcJVBexyIKFVMuJFhP5scHYf
mwWC70Djx8/98BxZAoILyhdY9MgwEkgFtM12Hc2+VYubE4QO01RdWgA474C4qhb5yBAWt3XON1fR
Tw7I/o4Dze0S0gsENudrlKiYl8tdnebIGIIZs4kEeOAME41ID5RyFDXY9yx28T4OnVNyNp2kC9Si
2Q3a8WBbKegGUJ2phmVVhJyriUs5Sju6n+Lkh1yV6RyPKtYx8duxX0INSDWbK3tPQZUDpUFcYXsO
qQwB8J0a98S+yEoof+Z1PbxCIfW6PaOjw1DfNE6TH7M4++Nn6ilvbRvefrxLDeDZ3lEPkJAegmY+
9xKdN+OoS5y39dZt9Y2k8DsGy14HS3If481M90IxPSnnr1qx2flkpl3HiN4s3teIEGj1oCxGDCQ2
QM/J9T1HQZBTEiutyXnGaD5o8kf5C/EM9AzlaC4pu0dZP2VyWH5oRozt+HtCP3QuI1J6JJHwOF2L
HSWfR3ZP8eyNIfU15+ga3ywGnCHZhHEiQHfW057s5X4TcKhk18RYgrxyYselHTs9zkFFClUDXylX
7ktYdt0l6q2za4LretDhrKhuFKfVG3pYv81CVM8QsQ4Dq3JgJTM/MjxNTzLEkseJliSx7YU5qU77
B4YqBDXnJjtFrqp2BPDpLem1pJEQGLvPO/nIWFlta8x1L4GlGGdWegsmBA1QQcOXDd66FzYvZp7H
Z0+Yb9PgzTuHlgjBXxNtYJJcRzK0R7qe9EPoMK5pr2bNfa3QRKSExK15sKT6kgw7rhmxhMWaNTV2
JD4WXnS5rR0R78zUn4GCMtZ1uic/zhzetHab9NxnQTfyinve/NRwWh4C97NArfY90WeNTWtwAXHO
wYCYLb915WJvVPASL9U3uebfRmsSbrJm4mqycRva2DVhuYSw0BS1hvls++7GdmZscCmTROh5Rw7L
YTDy7q3puz0ZWyCNQQujOzgQF3RjUpoNadHc1YT39muKL1Yh6ziCcOsI3Igf0JgdGJUeQKwt29LQ
4Owrlzt8zQbu15BgRVpwuxayDfnBlY9dc+ziQ0O/3QwQS+gmnb0iya+2TO/tqan3LoY5Z7wr59de
W8vRazr8jMHJLq342eF/v2ZBdgdU6ZsywZlmQruThB7XhB9Pawoyxylz09jeT7CXtINJSvY17/Ft
2jDWTPkYk6wIz3H6mo4rECLvEsIyVpv6sOsxIMdxAjNrqcGaVwblDDOhIyd5rg1GrmZZ7o3WHzix
3zOXdAHt1mAxoDGfuwjAED+j8eqfXYaoQfjQo4pgb8fLvI85plCzix8xABKr3UYlvW03ovGr+/JP
UpjLEDafUT5Hd3awsDaZxN54Oai1blL+yqJJdrYgjCeaSeluO/CB5FmZoWo5JdOL6puAuA81Xgm3
P3lLprDfyJtl8e+dNGqOtY8/LB/0T+bT9aEOw99p634Mbcb0bc1KSe3mHthciqCA8JnEFs3RGYHB
uliSK5Y2zGFgKBnRUWPNoOBmhzb8coqM0ifkaQhi0uRK4NvNaGKHnWi6rVM49G019ocgLy92Z066
SO2Hzt53TnTKlKiPTR/T15njg93E8x2pAP3yplBBbNHU4ZRbgs8RZ2Rts0XIaLhNxvahVXF7yuqC
LLMUaniQkaiWDJvaghWQzO+qz7HyzkGGn33iA8Ygrrf86NKO+6VD2q6lT3PdAv/c2LmH2qUYT7kY
/8xYK/ZQSK6jDudD2otdkU3t1lSLta+mDpxumj8K97mta+9TjW9+WnxABcqfR5zrG5RRrNFQVLeF
GH/3YWkeq8w8geoFEx1OM73u8EYvtrV1JS7i7nYM8mtWRUjiJubGNe8xw8AhAhfqx9u+KRiJRHG4
o1GJcqHhVeqN+VV673EZx88k8NHm0Kwq5R2h5s5RLLOEyC3eHP04OAwrfSSggAGGhtJqXja4z4MF
P9SsUNWN5jjTXhB1md/hmGVhpk3Z43M+KCJdUIFpbr9W7uO6/W7NTLacgtjAkA4ZsFykZUVUO3tc
76/EqH6kdJboHqY7iW13HeF+rwNI2rXov/UAKLaLz8yhl2rcUkbQ+68Pypkqbn4friBsh61MdLmZ
U00MlUw/qPmyG8+3Pr0AkVDuIWbo6CIiNkJHw7iwvUtnCyZgHKXXMSz23oj1suydh1qO5ZmZlQGd
btOu83EzZmr1z4MMzbW5eC6VjzJZtckbzz8y7dsULZKoWIvoyF57D3HiEtAFJuisTi7CLs7WAJll
ikO4jarDdu3pU9uRg86Ewz8oQioGYT6cVLCF6GqPDE1sphw+Zp07v9BU7vzOu7N04zLiJgKokeCd
fNbzpmK8PlhPfmAeRi6jracZVWtu41RbpDltHXe0XkKR3VPPxddF93ei3xX90l+IOZ/3SRqw6szL
R95w87q2CU8QhUmYqPQHuw7ogbmL4MOwmeHxXNNBFprDMLsGhyg7ls34vo4JnqAWXzM5LsB2mCHW
8lL1BdNRq2KA5DfnbtLfoxV32JGFcOk8+ZuQlJs2ojLL8NgdPRUfWqeWWKICcfYoafdeyQC3Daqa
+ZiUD1Lg37e84nWSJTFrKgctbouI9HeGzn1I9asIWLylMwIKgLPCNvmwpPPBs5y3OlxYq6UVv2mP
HpYKjy49guOAXZzkVrz+Cm5gXnrZhdsL+Q4on41XL2dRVNHWY7fe6bJkBQucW7eMUsRYKbtgEwP5
THNOpKOdP9YNXFn4vaHww0NeygMz1JhzqI8lut+DO/DAljnyJD1JOGNq34iJILjRcz+7IKxPPpb4
xePEMngvXJ825gmRIe4UKNNqPCSmpFoeB3lm8+bKcDDQ23FPUldQcTQ7OUYkN6Gz0FQfoA53lv2b
rFW9L6X/3e3ddjd91dj5eG5X/H1l4IeM7nxo8vrAnpMQeR57e4eGHxXwsp8Bvg/xunQWCk2R0PdO
436fbK4VEHY3oAwAGObe9yooekaN2rz0Ai20Tcvu+PVpayqkhRl3I3JZdpAwfMgGDqc4K849N8eO
lh75SEX9LDoYJ6VKl9tRrOt3EQZb0lbMkXYUreaxfmodb9PDwDvkxrRvzIYvk99Qrrf9zOFYZzdC
VNcMj8DOgx6/ndtd2z5aYmx2RaWSg5fD+E8pUwDfZzd+pR4I+Yy3ERrOvcNbXmas3GWTRlyE9Ztp
S/+6ROm9Uy7vjeVqNmHLvZFQlexdG+j6BKJ23Cvfs7aKMC4dMWAPCUy8Xez855TRVkAHAhdjos9b
hPaNK3v/loMICBmj9zIs8TVgpHTQigWY5a5+ai/3ur1Fq9Luc+0c3dCl/oD3QM2h35di4lRdFjcz
LdkzMU3PtCGivUwceBxjdUNEIHndOWoqnXdHV/HDPfh6gf0Ej3zNhTrbifqGcTHZCuKEIJl7Do21
VTjPMjrJcAvj0DmYJtktoFN4ptfOWvI7IflDgqXcevHCZaY1SqHvSTPPF2SoWUQFQ+Hw0QVudtQ2
26rdG3gk+hcIPfeRnMGbjjYU4vb67PToipCd+BfXa07xJdEqOiax+cXQDyIlG/s2Al6TzW70jBT7
kzlRi08aNkZqPZm469+gCJTHNPnU1iQOQ9tNt8uS3RSWfWPPl8WdyEMZvoVeSWsYfC29oKtqx21t
4O1zdmUK0qE8aJcPw7v2Y87gtE159Sdm5m2uvOczpAw5HMN2uW96tYJ7oczbxrYPxbSkuyU8wHHh
UvLO8AowYHZ2fO789NQEQ0wjMKIhFwe/bN/imGXZLiN1VsbW6Ne40dnJa2j3c5MmVRcSGch1tIRP
KhluK4hfm6xd2AfQGtWuBFsc6CdLEFUVTqH7owRQWoPiQJ1SfdoZwG1DfiP9KNCNBIzy5nAnUwPv
4zG/m+bpNo7Te/q3xUvvM1scPP7+RlodHCSD8teOzoWFYKHDAICGLgIMxt29W8QXC03Wx1xtPTHr
+wY9NKQxtsiUDGEhzG2UT85Jl2yrc93f07H65jTlwyTs4da4BrSKTYpfqQFt19V6sCLDMnIrbkeJ
Hkjg2Uj0/GgbNO2VKN5K1cF2pLifXNs/dN7c7ytlzpNpfNJ9vemIrnXc+7793jtpvk+icTxba3Rh
KH/pICi4T4Hj5u0BUFl6lcbcA7XKOWXmGCEyW59NZF7CXPo3ndsvuyRnj0d3h6Va97eVjS2vKNti
6zgRR0tYFE2jfze+5e9rFGoohJ/TgRc7I0kKZL0UO/r41S6smvbaZsl2Grs35mJQzlkHUM2iiQZ3
gja423QAZ8hICAmUItR4KpS7B1S3SXX6TiYJOmDLBZYo7Oekx12jjbrMyG92i1KcdcBJpgp5Ysxz
420zv3UqX2FmuGeYHE4X34hoDVZrKGHEHoiTReyGYTFpwsE7Dnb+5M7uje0S+j4ybUOFmfZbH2YW
EUFVfSMQz6h5QA+YC4rzWhI/k8/sfD1UJK96tev092Lz40qHSJXB4eafip+cfH/YxFDQcehv45Fr
myZoizIHuA29SfcujPnxnL/9WfmbisNbqwZuB8WfUMUR4U2tePfpDyQNlhfSAiBxdfdW8JIy+kOP
ExD4JIeHyrftS7sS/1mnFArk9fNlqEGzrx99PSAkiYZquAS+NojOH4k4zIDpJRKzNQ+t18pLvT58
fcriLeE0jzAty8IGZcJDUowu21GX3JEunx0BEBK4UYQPfpRH56/f9hU68PXQOK2+GEUA0P94EqIn
f8krbA0VKlr4Nx6+PvqffapH0gAqTKNqfW6CwfJFqx+1qOT565OvL08osva56X6LTlY7jiCU3vPC
wWl9sl8fOSa9LzjmHwa63EQJrP9qpcuWyx5d2/rSlPHwj9fHySq4OzbgWnfIggsRtIaziKMYBSQP
jBnoz/S2S6in6E9DV+1bFp5LvT58fRTSn/v7R7STCevj/+g5ANjgECPItaNrE8TV9xd6JnDVdDyQ
G1aDcxoM4RJLNg4XZ/2+adIUoLxNbhSKE25ZhKAA05eVlf71MDFfRhP5H1807ChcJfhlqXUfrC4H
CCyU4RjJR+H68NfXYPNYp8rFTjABa+x9+Y+HwjIdHvj0ZWIsxIhQPsXkul6+nPgmGaGODCbd2VPX
XP56kIVoLhyym0sb9uMuEDFM7tpPiZiFhdDj9jvNq5f9y9quOKNzQRMJ4nYWnpaywsdCYM/fP0WK
iSN/wNZDZASMoNIfLzl34ln634Y4Hi9CEmrSkvcwOTCEzPrw9XWS3pmv56kBiRMsKPz6aj0Bz4O5
hIoSvi3Cges5JzVgKb/J7DquRPt88jCKrXiqiwUNazuOoIW+0jb+eihWWH7OPPdAwvjj19f5/dkF
fFsm0E6j83X0hYRjfWkqkdDFG0E3zrI5xsR8kK/ZbDNUJ9uvoJC/Hqr1l2p3ZWB8ffHBWX+ChO5y
Sdcf2MZkfhCJBt3o6/POgppZFarbkkXwApOJs6qLQNOa0l2sWCYVij9HUCZV5DptgniqD0n/Fo4N
x/WQsVgi3e8G6QtWppG+yOL/slu6sypz4GtaVxLpz0GHJ8+K5mmz5D0Mc8bvW6xZemu86Fug6sc4
6Y5GGO8wZPK5dcL3uaxGRqMHK82SI8kYDwCTJkrptr8mvUtoge9/ZtazG6JTn8okxL4SvM1efOtk
bnEYOK2DMx3DQzl/lulUHAPu49LQpWP4eldYLgkF8UacRsQ7hEaPwSlzI6JNApAhZbavnYKQP6SZ
bk8XFZtZP4QD9QUWK7crnusmcJjo9X840q2cK06lVv6W5mj+/Iz1UhxNMXs7kl0Ykq3tciYDJPWA
agoDNdyTN0uX1MKruMT11ZmsakuqcH7Iuor0ppERN/6YaXA+13AqkjSpJ4j25plb31zBdVHPvuLW
qrZONJECNAI89kP/h1W86VIhMO58axNCh8P0SjSOn1vYrtRZkxp8CVbADzhT/6qqjhBz8xZW5moI
obi0xE+iGkE3Veh2eNBkiWjLeW1LgCIDh2WwHe+1U71YTNCYXK9VZmWOZI96G9dg0YFUXX9DoENU
sFKH4lJW3XvqFcOF3j29Dcs+Kym/EZoDz8e31b6uJvscj29ZP3YvdLI2vj0e8xAIMxCXtewsHqfY
UztdZQdPsb+1ocThJIcP4wUc91oaUL3/g4FN8dM3w7dKoT+VKvnZYwXeNIsVbmb8dFsrJukVTN1P
XvB3G+NXUKgD0IOGrML6GBv705TmOR1jBAP4b+LoYSGSfjcN9D1D6R37kAYIbYnN5E/psVNkp5Vu
wAo+sAdndbin/X5fjadITP7OM5E4OrVCQ+KO2baLu4TcjPg3Sgoy+ziQM1tYu2uGTBQL0KSNmaQd
qOxEozayLm5nMP47R4evVAgTydOUmADX/FR/p1fwfcS8g5eA2ehIh5FRCFtJktYPM5BSuhxawEtn
GjInr6bDMaJVR6OK/upWV8lNKR+6p8XmD8+D8coRHIsflgKUCJD1B0MjtEXIW49Xx8lJ+bChVnZX
bi2uLiKrsrkcNrHnfXORNJ2q4akuV7K5M70JCWwiNv33rwB3yxMYbBWXmc4SOhcZB5/aOiRJ9S3m
jaEO93Z1nLiHrBe0bagYdQAsuSI/rMIHspXtOoQqo5cF+dgm8oL6IFWWbdBnXbm5NusoA3doj31z
JuyqxB2FxvpQpMhgFJP8J/ehKRl+O2jj1tZWQi/GuYg2+BEHtbiNwFRQnnv3zYr89rLIbAdafbNv
xeSYfJ/dwLpEDQEBEtB9nK6wxEI+ykh8+Fn+ncZ2tYniGtsKNO1Axjesrfuq7o8c4vZJ1/t7a6K0
S3y4oQlUuoG99+j1KS4cu3tJGKxQmnxaFv+NEvRkZrJwXBXtTgvHPwSF9ctzy2WjjPjTYUwcFyD8
dTouh8QO8x1noxd/HBOmaoZpfJQPe+WSoFvihYaLSv85ZBnmPL2m940a7mPZ3MNyK6r50iT+KyB2
+0GcdLvXNVde1LTeua5xy+eW/6PS9Ws1Fbtc4XXOW5g+cdCeWo/w5Sr3zC6doa0uLOx2QTBLRWyT
E7OdpiMr+JCYA56PW3jPdyxYeJVSihubJPlNQWuS4vIuKd48g9zL79o3e8mItXDMoQ1hjmmZLm+j
wcfSRzadtcU7d7Z/V88OLVr70DjkrRQyvXXT8C1fI2chBRGcCGmPfkh5nOf0avKYcFyOny46CpXM
P2O0SscsmgjwM/4LB893kTgWbazpiOphvNRJB+AVF3ZRxtc07fRehO9DNONQ6AvJPTO+JSRF0Qi7
iBH1ctGE8qhm9Ty6EpmUOLpYdTYZ8xgKPq+hVK5/1IV5b1c3iUzAJyo86zWZxF0nn/REyExvY1Bo
o25b1vF4a8Rwr8viN81AF1NesgJ9jEtfjLllSZs/Ss/Z+rWvf/h6SFc6T/mFkImLN/qa2SFZcYdf
D23L4XRg0Q1K2OfeXP139s5juXEty6K/0lHjRgW8GdSEBL2TdxOElCnBe4+v74XL90r5squ6o+c9
gUCKFoS595y91/aB+evnfiRC0qnuUph4pGYtq7LfEz6Nt3qmY4mFJzNcEWuj13jQE5TQW8Nuxbi8
stH3hIVKa6WVusMIYGKDAAmgDGqRUPZXITVJ2nQ61lBySMkyoriKK29v6fWwTbz4lCZceBynuARw
VDdOpNjKMusJV8LAt4tleWSELwKZeqIcKdy6Sc74lYtkzQiFQaxpJYi3YM6I+8spUTfITZnU27cl
5fvV1NKeDOO73mvMtaylzl4zHQbW3XJojHBfEFfDKGg2IdHK2lk2AyGzhgmIfqdfZZi7F6pMINYo
J+lBm+zkMCltesBlT0WE6ZVPEjgwjpleWUKEnTW2HHtqHa101Ll7c16INbHoIxLWsOhzJ9jtfJ+v
O8SEhwwg+WGINZxtkfJZtHqxH22O7URnADfiWCBltf7py1EFE9As90aO/ljcZKpXLEyp2UJVpP4x
/2SWF/7xa1nQKjd6VB3LwSpdG4H/EmQwyT4WrBpyF7DZMPlbhvNb6UNG7Rwr78TmQOtyK6ehRMiT
mW4jwHUEF9R4xf5caBlDxVqdUaxiVfxnNMu1pzJfiOMgPQSNP9EoCc9ZULzG8z45yihjSNWuTlLW
W+tf7mvM+tQpU8SByszPnBoYImpHQ5W9W1APxRr96GbXZrAhTMCtxaDt087nSJjBS+gbdCcsrgv8
XsV+mvQYdJnXuJBlqc0InlfBfEKsiYURDcBCeow5dV+HB5U0iiijTo0TDOcG9Tz4WZvMq32i0Stq
edoAP74obarN87Bebzx/oVoV+9g81BcLK2wdMBHWOZ2ndU1of+YjVVIu6zuL1nyrBSAaGcJlIfuO
CLKy/Npi2oJhVwAcadjhnRLwxrZAWaiYCMWufEYMtXux5thyslV8prBZgFeO7ZpiQpO+ULoXUBCC
8rpw/rmmlY6x1IBhL4yG7DryYc+x5jVXAYnZkr4dm8XWHYMJFF6P7GXbYIvt5jliOs8WCe5hPuNT
xxU/hD/zqRLBE6sry4QIQZ09YJBGE58heZFjararzDiUmnLARVVRoASZsBHgUj/CKcbxvg2shs6b
X+TdpgXRKNiaaeERIONka/E+/RV0Q+wOVZba00kS628bm9R1y0I4nHo5hV+94cN2+tZWW9Lv5omQ
ZFirLibgcyY7kW4Emi00GLc61syug/I2X+D35fxfcVPPqmajOc2umSd5HY9wPU2WF/2kc6LU5rmg
E5AZwLSQGUiN4rAJaDzBjz7oWvthquNdNBESI1Cx1kxPS2IfxrC4PSBl34RVyLbo8vZgwWjeFZQV
hARnEJxAsZrP+2dVa9WW7oErPnpQEg+cVDvxSfOE4vBSU5uTVfMTdrEa0UYR+zMqvqnE2MOb5PKo
YX3cipccWxR+1zcSt+U4vL43rapyLxZqPfBBv2936GGhY0+3pEW94W7emJj1NnU34xHUee9iDyGr
LZhwMw/zyWW+r9LNcmHRhXDFN9atNoOtOG+HSKpfJl3BPYcgWZ4n6cExQ4zzR4hdXS/zPtaux6b4
iN1YkqA6lvTp5ml5ldofYIEek7k8UpejvzHnUsp8yxvDn92QdivC8vK9R/twqeNfXCpWx1Eyfyxx
qIibYiGQp30LgKlzqLmLT47puETkqR6RDZ5haqAu4deNLCNgu43IN+EkhEwCu77ddWka702NQz4l
e4wK+gtXMGkRmWmyKeLqVkrWSVnca62tbfGznpVMYfrge4uMOY07UGtZNE51Ao51wwiCYiRnLuge
iVsRqUy3FSK5RjrjpgRGw45MRiBbVS26HwV1TcKE0zu7UF+ixnzF73EuC8VxmVHqG6cglQHXzjGJ
pmlTRBGXc7nZG0V+qK0CDA5smdKQ70itQwRuocqZeSSLOn3zHeJi205NV0kRLqE30HGlsthpdrwp
Q/2xHQ9a6Z1yMseJlendUG3P6CHfICtxntVPbZ9CB4jzH5Tj67uOWmWHF7UagvEu8eRtw3jM9ksi
xcZshxkb16sto49PzBNl+hs78ojdvlUsxJqFDmBvMMPLkDAyRiqereyRgLUZCMMglYFK0++KKv/B
ETkRHc6gTA2hP6oyZrs6UiuSn5A/0C3IDmNpmIteg8sGsuQjl28My9N/BITT0pqYWzwEDrQdClS7
l598Xbo4FC5gx8fo5vvmi0BQuBNBd4tPUlvWOWGy4mCk6NxuZ9fGkFXypjftjTiLOJUKEVOsksyn
7spxhwyB8xrBihclmaS1E2TOfkAWvhMCxv/3sj2Mxec//vZOzSVzqeRX4Y/mL7JNTZ7Tqf69l+38
2b3//KuR7fqUP5SeiqL/XdY0E4Wmbumm7JBC8YeRTZnVl38611SEnDZjQV03bJj3tvKt8TT4FyIN
/q+T5GMo5v9F46kYczDHr2FvhGJYFgUNjGuEBKmWMUed/Xi/Q5Vd/+Nvyn9SrRq6rCq0E+20RdRV
xsqqEOH5Ts5oOWiTJSo5uqwpZszgvW1pgjdxYBwZqluLSa0eyTDKQBNA6qF5RZtarVZ0KAqJKATK
q0BCKga0uQpWSlKGd4WZGM2YetXSzSbbnnBVmfFzR7EhaZWMUqP1WJH6tnIiBvuOkt14dW5sFHtf
xT4DtXlAklN1mapiXGZTSJC3PO1rLbC3VdRwBhzKY2XoD7bmKxvQ8s1aqXAbyX1nrSK128mNJMPj
MJi1t0P91PjVg6G1TxUSi2csV2stG86O7dWQEADoal0/LGUpIrNDLy9Q1DlNwYIHxw4/CtvtykP9
yVnCUg6equ8TuU1vJJsqu0KypKMSgQG4KiXhKLmVyBdv4rSiuCI/Y9tYR8p0cIxkm3t+8cos9yaU
xxOy7cDtu1Jh2NXv7UCl/YnNdzXI023cvxoMrxGpmPWqnJg/95Ny5/hE8YhnQLojbMF00K/ZWeha
RutAfkfTZtWUx5rBJCor6rqlF98YU1iALKBRT+OJSDCFdgEIDp2NXXy1LcYwMnlQ/tUFRIFsDQnW
Wzv6TxMo07K25+60Zh4gwXlnkB4mmq6xNi693BAjFl90RJez3RkmsNN/WXX/OhhpuQWcsvKjEGlf
xum8HVC1R2EAP4iEujBL6t3EIMvA870wsipDiAFKwyCnKKBlxGSkdZZIeCyqB7CnyP5o7G7ftWAA
QuRXM8AA7/KEs6CTlJui6uOTNlbU0irnZCYYaSQrJv3MZyjadXvvxo+k8JTQOHHnbYMFQXpoPLdI
FI06KNIQqpwcB/ZIkgdWusK11CS5oRF18KBJHa179DP+1q9zAhLaL6PCIUL74SMLdZr5lB1J+nAo
lYJXoVgjP/t6jfwSRSObxztMspMzDIM4KPn6omPYc9YYjfSpXx00rSQWvNee48ImktTahhUctwF7
JxoK7RAhriBuVp9cBdMDFDn/0SH/EfiZxm7byDg3UxkJ1VBvgpprKzHc3aniV+yZGmyCkItVJ8WD
C9Mw2SIP4qpjkJpdV/YNn3pr44Rb+H1iELVNdSqJs2emCfXR5rq1rLUHLQna17LN7hM/e5RlqXPz
LjG2ZBbXLnxlQqH8QwWCZzcGlUUL0bOZQPYTyrSQQadfSe+SRrO1r3t4DU4N/ZVziE1euSJJu1jX
5HM14yy8SbLQNaTPqpXmp1Sl8sJAfR54U6xLqEud7dQ+BrqabufTFXLDFAiQ70/SK4j7UyPb7WcJ
MvFoySiy7bxbx5hEFwGIq0Mtsw1GNSBSS2ryUyjZ8gYO8KtqFN7BL8Nh1Q8UnAy8mXsCd6ktjqbu
TtKQXDz0ylvTQnocFnpygvFFgRWuGxYQhLdGI3UrDLdwHRhrr0ozUF2vyqyV1AHMmQMON1XneG6U
9qiMPO+Jflr00Kb5EgQcplc11JdxSoE/l6UNQXkTHjJoZQSkI9JG7tqBTMqj9Bjgpr0ukig6ZYa3
q63ZV8tPLplKzZSyaRhWDLR+M+M+9kN9xgkSmjN2hzYb6Kc3tKtk822UClhwPiKLQsuXtBeqJaw+
yVVwuO7FQpvX2mCOK/i+LdYyzUT2ROv1z/+P4JfZXnMjZ37S983rI8WdVoX1lQYRj/xlVfxrMMxx
XQ/KjXgJ8RBx/2+viE+VSRXwb/tdtZlwt8rMyZ4EJnyejVxXpZzVYL4t1sSDxOL7ObHFHgGFm8fY
9TxR+f7X93O+7xPPFv+AC4g2g47KciQLm/zG+SX+9SeQxOcSD7i+nXiVX1avTxPvcl2FUnXgcE82
3x/+l5f+/mDi39f/iDt/uf3b9xT/HiovJyW5qpg4/GWjiLeuq+6evhSAhO/tKJ52/YLfX/23l/79
4b9/u3//ya7P/OXlxeegFAHF8fsTYvGFTVknCFGJD2auMP/WYsGMr5ZX4vV/+RDiX+JOsVY4+q5I
DKzfyvDqG516fcL1UYNuYjLoUNYDqjLp+E28iWecojxTlrnv61AzMHFAhLhNJSWnkc40Lypm2vqQ
zSUSce/3v5pKTTamJ+1/u1/cNOYni1f4/u/1VWpmzZRbvl/Rw3kSFdS5hpJgeBjp0Vx1CzsgzQux
KpUA8q+3x5BKboAr1v3lzsyLu12cP18fIv4hnucFo7Ie5P7ixaHDeWCu4/mpQ3gA5WxO/UHsJrZz
KGNmySPBBnuxVulMo7WWWbmOVNZV0z0o8HOIw41aGUexOEQLcSoo1LPaUHRqlfyASYbLVcxvxhg4
29m1s6zr7tOqPzmTo/7IxrdEKmYevEU9ZJoX41wUEQtzrkz+q5vfjxNP49egT4QWnjpVi2SgIJi6
tnZ6kaG8HD6ywKnWVUUFe+FMKNZ0rX/1UvM+p4bsIriHjjjXPERggoBui5vgB5Y6fMkt5DyNIQ7R
DuTdo9k36aVH9RKgTouXnEKNWGA5Z4wm+u8p1cCtPpMi/9l4l+c1cbNoJmVD/2AnDWZwEAsgoYjm
Rq7mWEyBlXEFzg5gC3OAiPykgqQsFhhiFgRIW1sB5x3moqRYtJTcCoUqcZEXBArgpAw35mDe0JUJ
DyPkveVIJADmIMhTiSdtE1oNEkbhnS5KUZmEgq81CZfpJgabjRZVaEEViiNWrRHrJVX0UyPY40yD
SYFUU0bQCNLMrnwlHeNUMSLhcjYXsYY7iKaElUHzU1dajM3CLAnkhGbj7QgvMGa9iZDTKPrB0nvK
ElCu3SsbWnDH53peb+K20rR8K5DzlF+DRUJ0DdaMP/UpQtkjlCoOfIQNc4JTV2jdXvwG7Nllg+Ud
QRYDAPjnc4XUmhd9Yyu7MrnDvkAlbi7PWMSVc+lKtC1qlR7X05/Y81hUXvqZfj3Oi2TKGBowzGvn
xoY6F5GN0rPTLZBKYhRCDVX8nEUgiNzfC38MgBVrJP32UqasLUOnNS5yFYzRRncjI3TcRggCBA3/
ewcUa7/dN0LqdoOBTqo9nw0dK0f65a9rRoHUvkWdaf5Kv9w2rSBcMT+jWUndj1rxX2nt36R3p4D2
SOcBWfa8T4mvJ3a4VJRWr7/D/B/bI+6EAsI3VVysfS/ERmhiSV3NOR6/QbqvYGv7n4R/iuOEUzV1
6YqjTuxCYu178Z0SwLWS4Sq51MZcXQcngPNsFuWIxfdNpCKv+ByQaY3k/IXY4ZciRuK6qumDs+hs
Q4fTQedDnbU3kdir58VvNyE1rFPNp8hakhbVzrlR34tRChjuzPfhxy837BZ7u9foWMS9+tnIIxzK
ua4tFkFQY3Tw+L2AGHpbXc82ft1+gVDS8eexP4nt92+jLZoko8NRKTuP0MxNi5UJ9iS70UQ9beyt
6mC25LYNRVS4UQ8Jj8a3Um9GrnniC+kc0kauQB8lrpawZSaBCwBJiatioeLIosGlSnS4IRF3snqx
PUt3VYSt+3BEo0VjG0hTINMV0qKjH0YPfd8Qu1gXyUqpEIGJL9DGNj2WOUEjs1UiKWa49/UokGSX
oCMkFfgEXPKK/EOLVb/yEV6JvaPR0nhNRs2DCD4QP7xY+94ZLNgGe/0+G9CnVNDq3GGeG+nJ+6Ag
pXPm6r41LyQmg1LZxEvRkxLdKfAq4T7B8+k7Dm3D0t6GckCjq31qC0eiTp34bploMCK7oKIIqhjH
EMjZBixIdIDg026surgtYxCR+oSOl8GhtAAiQnJf2bbAFUBqSTZnkI6Y9hX+GXg6aNOVot4R6o11
KwOqK7pLjc6JTYcQSnbLfPJQvByxQ8yl1jFbb49YiSR1xS4RgTFsludh8yDGxip4QxxeT9rMLFC7
c5LqVJprh6olJnm7qh56c6Mx7V1eX13PuTuJPdsV79NPubYs5WOaoVadXSLpECyVhuwe08zdtEaC
WM3XefSFlMQVtA9hoxwL8qxRgM33if9OUYDDtm4egpZzzTT5j56XeIgifEq7+sekS+NerX3lgAXP
gquyH0Bn7sOyezSkGkRhmnnoBhpgPPEEgWveADij6k0bq0dQiZeKusBKnuifSl9E/OSHoOxelNof
V3bfrDx0ousOOt9iQElHjBEH/bzIJMkHzC1/6jXHol2RUVfL97ZXhttqH829WdGIFWuiQes5Cl1a
vYWX1l0se8DcHyBJyziXwA/D7Hl9AEcvYOJ3mE0t6IAeQibF4o4O2hbQT3/9bkGBllMeepgl5nzS
nRddSluso8jiJi2nmXF6zsfqyZeaick26lEaFmweM36CwwsmPUYvrVnhiNEgs12tAFaIeue6e6Tj
HJGjh+hjJyl38GnA1WeyCSVzXvuFsC/uFAR9qR4PRNcGNJ15iDqfZcXa90I8zPym84vb4gXiMIMS
qfADzs/95XFiVVbNeEUq79f1ueK+NOp3YYYjOTN+xDI49TxBGNLnje8iG5bc2ojuszQmR3pS4jsc
P9M26u+iisAmTUXtU1lzCQ0AC5ppJMryQJvD+fD79GkqRkiWSU+s64BKpJgQM05TCQvYLJ79Ntuk
trKiZEFkZYCZucp8dUFLC2xpNRx6Uld/eAM4rL5w3nIRzDRSU/K60lrqNSooCqlEL8jxsAd0IyEx
Cn4oM1pE099qzQay4vfexQKLdfIUCQFAHI7vVhUepyE3H1VqX1tKTOR4dkb3FksH8f9eS5CXA4zf
d1DQ70ulfTSHaXjXA9g5yIOsMzrG+pzVOFTmkst7oOZ3meoRzpfkPuldIR6WqTdW4p81yrChjd9r
xHzrdsLrFPlW9lgF01m8KluNXT009BMGjv5iUBfGHMLbNbb0GkQAI/uiwjqkA2NNZ6SJ3DKuz2X6
GYMzvZYKVrosM1qy6By0LEWwE19ibHowtXWoHYu6VG6Y/XBAMF6/sU0AwfUI7Rf5hXcLb0o5QAEb
qa7xVSZqCpNjxi+pVE0ba2iUjQLx54XULQRafKp2DAboOaZ66AGd3Rroaq8fl4DHBqd/qN10/qgc
M43EYPGSIwFQ3WCoTyN99m0+5tif6qZ/TQMUBvNLBjmhzE0NraY2rPi+7YY3cb+chBhvfG+4qGOq
nYBf9MgJeIIS5Gc7kctHKoP5rh4qWPxgh94N/APzD6yX7E4Ia8xd18vtQxhPd+IF+8LA2YDZ7wzk
DJUPFN/rD2jYKNzloGZaGCerum3jvUIT//oDyvXBCdT+bQItu45V1OyqbBmgCZOjeFVYYFjN5l0M
vLR3Ebud+OJ6Kf+gGq3e6fIYHgI7dlzx8TOF4aWKlyjMiaxI5WE9loW+C6zcuY18CqzOqGU/slbf
k2OnPg/2ROKlKvl7Hw7xrT9gnBaPaP1sh3sxeiHoIlrrIHH2BSek21oyFI7BNP8RDvrGA5v80oaZ
swq0ciIBjuooniBM2uxo4nXSscWnkASvjLbUVeRr9l4hZ+JmbGxKm/PrGCF0zF7qXhODSphkwVUf
tCy4qZCpgenmEX6au2Rvea+1Y+H8LdL+gLRduVAmJq91/j44/Gh7jc2bP6r83B4ELctOywtIiOr6
GiYIyLQx7LcJPIwLwyU6Zjl16CSYuusjULQtsETX73CSNDdK9OYIiVg+G3MqhniXgXOAE9nvSW4P
bgaC4QgtoThbNchW8UGdDiudlhzFA+SirV0gU+GpaSwHLWqL8Gb+OhA4i2i0PrrWBBRuWvUptpuJ
XVCJKOHXyY/kjw+UQ1wd9F47YaPMTwnv5cZVr3xQ17x+nlK2l60kBWf8ZN4xDMkuLjVko6l0EO+k
TIWGBDpvzkVXgWfxsMl5iI3eO/1ZPICokHFZyaV+bpSxOOo1JozGb+RzjtKYEjNlaqmoftLSoRTZ
N/IdCOaCaxu+Ibg23d1kY/PpFLP8iXUOYHSrvyOwk5YJrmPavUZ+yPiMqw4Q7ZPU+HfXV3OC+8LO
jSdPSqQV3az4YCmSfmZnIpMisL13mx9LPDTWsNnRui7vDJCI2zz2SCDCtnyHWJ6e+/zZMIVg7FGr
dzizEBLjsjqDJukPsVETqtIVKOSS8kY8lKPnoUXw/URpJV43HBL7crKDS587OiOfrP7Q8ILp86tq
TGoXZmNKt8oIQ47BE0oQU4vuMd9UC7ISqp9kEoJp7aS3SMJuBA0I/vg5wPN9aJBYr8KUw0uf9LPY
PKZqQ2Svwie9bjCY+YOyVyGTXIZakpfg8+aR0bN45ITubAEVXrkdPPyw/Yh7uOmqw9CW7X0PSeK6
vUefEHjdGd+kqCArENjtCQtjcBxajMatZwUvUxufxHdxCudF7lrt0Qqkbj1lhNMjUZMvCiHX9LnZ
4ZTuJDZQyUyOQMqpuu3g3O+wYY0biB7GfdghmhIP8Ux/bdOuevNkztXIs/qTpUr50dOVbGXQGn1R
UuUgHkql7j0MoDU0KbpnEMwpquqBnLXMsW/NKR0XQaHpP9q0WqlOJb3GOH/cvsnrI6DbABpWHLoM
IpuP1L4d29T4MUg4zzrHki5aKmOsKeFy0cVun8EAn8RrwZz4kgCSPNBfgMQ/tAPSTi7dlt/mXNt4
jS50SDX0lBfHmLrVZAbDIZoy/5LWORrB+fOIhbjZ+o50tmV2JmU+NYmnzc8Xj9D8/f/3xpFnN+P/
3ht36C3/T73x/j+27yms4bD6/K2rPj/zjxa5JfhG0Kp02VRptv/RHrfUv4MhMjXHUE3654oNi+jP
brnxd+zTCv5fS1PomGvf3XJd/TteVcumuW0phg0u6f/SLTe0v/bK8UzTZdNMW5/b7zaAlb/2ynVS
CfySs9p2JvrHoXkiN35lk2TyWB6TLdLTSV2X1h6ZMElh7UPzDu/zoXnSc6qeLghlb1wP09KSnpvi
0HobBUV0tsERZBDkIW8d/NAkyiDPfgTtUWY7BGmw0Fx1nb3TkWdayGwi9dzgUflZHkAx7JDhRItf
fpObPBlpWP5HRh86D7Nm7vD/xny6fkfI545haBZ/wEv9qgeoPJVgxtSeSJm0nlpFuQvaaVPa2g1e
7x9t1X5J0uwJjcNXuKt3//Ob6868Ba8favfzH38zxLvr/FLUxWRLNrTf3p3h+1Ayupi29qPTH+Sv
/K66kCYvvzVrkCQImphWfln3+l2OqPdAGS2+l9b2ybm3MdpdSvilt0p1Uo6Udt7T87SLbyGb1mdO
9v1tWyxxpp/Hd1tfkG1l3FvRBhovYcQ/8qfgqN3Im8L+9Jn2rCCZPsWfMUP8G/2VOkpOxOli4jmn
Jl1M1oIy3KJ9Kx/Txw7svLbDBZhaMAFcDahFsaRUOpVL8grqY3qEYPBzQNm0pXttly7TckoCtlvd
l2fsEcqh3th7zU3f8kdM+VBiH/g66+E5+5o2DFTCdXjCG0nAgbro8Ahs+yMOnZVsr6PPcZu6rQvJ
hXAI+FBf6gHLUoOfMpJ2TPPrD5TFrbWQ3PSjJnwCAOGueutsCKyr6hGZAr0sVV3BvPQf5hoyuMZN
Et2ONxNQjpNvLiv7Ib+NP+lSoxCVTvmDsZnuCHLPntP+AY4D7kk2h38cX7J3cw1sD6yB8RWVS+tk
Mq5W9rG/yiLoNdvOXveQ41Ew4UO1FrFOX/WlQ+DIkF1JKEmtMvlWl9cjMc231Vt/MD/yG+/S5Gf1
HlcZpp8uhyaIJGHp3IUb6Uyc3Nnfd9PWvzEPYOtHyty0qJfFe7IvbfDyi+A2d7WvaAXKpYVVieF0
0X9A94sRoGBWwguz9F6wYhb5TfjQQDQ9ICLEzp6ZS4aeq+wwbfR1sNLrJVnCIaawV+Wndyqwup6m
FwR1jpteUEK8BScVygybti5cKVtOmFUM7EaLaAOtFdIVwuKD/YyPPcM5mbvJZ3WLUm04q+FCv8iv
SI2NO39ngSqBgB6idlv2ytJ56NgSmPYbhBBHTBPgC9/bHeL8i3qHts9+9D/Mc1sfGmkRPnuP9u0U
Lti1iYppXBI+tJ15Ti89chfSII7Wba2vcCIX2+wDGDC+vG25TV4cl/MJl8F2GZ2cG+eJtk1O/QtP
9apZphwdi+SzOxMP1h7U6AFHeXnhqn+pQQjNiP8FqTxWvO9fKHtZtzpRdijjFlSUk1Xzbm5DNyHd
cOUES/hgTDPXzq2xx/MZnGr4LJgA+h3Z1UwMf9CQn7+guc5W1q5DejSxIWlkb6IT8NNiq1uLalmd
03TZ7oJTHNFX4hwIvWLEKd0BCV62pgu3llgL5WfyGKwYXL4SFpVs1MW4HW6o1pkbFJXGLnps3kZ3
O26DRzx6EsB3f+lfrMbF5mE8eO/1l0SJF3Daqet24zNVrRUcBee2JboAkxZE0Z1Mks8GZjZFLvui
tY/ObXdqXoM9dCUQCXfys+ymboAq6U65VP3/cnLm8vfXsyOMOM6RDqpNhcvc71otNZmInTDVclv7
jZs504asrGc7rK+QRgjy/mf+L64B/+0kPL+N4aiWg6uH6u1vNHMGybi8PaXcGkr/ML+FMw670R8+
pxol8gi1VZ5KLvH/HAv8i/dUITT992+nq+DYdVMHMOnIXMZ/vfJg19HNAcA3cpD0eU68WRlDBq1r
8Bmqm5r0phg1Zutk7RVPke9ALrXfc61HMQ1frrMkk/bf+JB7CEomW+VQS2BptgbWllCTj3E7QM6j
rlvaVb1WtJHcLRkKqw2RhKmzAg8Gu8oiLutzM3DKSCYil3P9gEwmumSTVh71fqRqF1mYYtdeWddP
atFiGLJwT2GXcQi0yyl12dNdk5INwV5uSf64VTW85nb+2BhWe+8btXpykgwvV0FERWxJi0r3i53T
1MfBysLN6HMh8+Ti1enynW+gN04xKxo/Wr+HXAXvozIlvChwu/IUxVaDMTxWNpo8AfDJCD0gmnSB
phwtiIcknZ4/Ve8Qey8kICXrbsKMr8DP3nA6sBeZQzUDwQ6aE6LboBs/q0UlwZuZCpdY3C/woQCZ
eqR7YS7fx6ann8KupOI/4WDJVfxvuSGRXzxuseTfmgmmDnlMkfiT24G5FKJ6bn+pDwhvOKdmzDPY
5byFnzS5i4KOxqY0EQFTprgC5GwtqSS3a5FsnZraOkUknLmwMrjwWfplrADEmZL+0TsDxADcdYk6
m/mtZNt1GJfkxqh3ca2shj660XKgRSqfLDOmB0N99/m8mKPTn1Wue7A04M0Nk3qJOry6EtWeJjeN
tRqaT21ITqJOzCbsZTqQJoOEjogNmh7IFE3z3pggXRXVMoqVMxD8rTQacGB+loNxNxUS1BV/fKZk
+VQMyTvQejlIV/VQ3w1Bdh95/oMa1j8jG/YBWW5Pk97St4DNwrrer1DhwbcOJbykKd7dYc6Zk8E5
eDGFMS4JMCxXBjNXJpmqi/IJV04EoK+KmKsWxiN+kZMkodkDYS/jKNzD/JA2oJWlbZWjMO5w2WjQ
uxdV2z9lBe1cG1zeUPj2Who+8TUih0oehkL9ibd0349gyelbolyMN1LcjgusRBUXChMQuu0vRq4M
zRnx9mJEkp6wdZLpROHBLQofzsk96B0gE7OzMXYLWpj6GGwyuXXn30z2pPWQfDqJv7ZAEWqB4fao
pCqslQ1+Pv3GpIWfGlQtcExkM8w+xj6UtktjpmMO1gLCFLBV6uPkjStvRgdCpwLvyMArMz4jUhSH
+6kzXHglj3bdH8lZ2dmWvNaRLs6SwnoacfRxnRxCE2B2ZR40BB+bME0vY2BEOGw9wEkEMXPRqFrt
iGkUsCGmGvjIsO/7ndHoHnANjBJjppTQC7NxG6Xtto4JkEScObQUS6o7KaeNiCLAd4c4qpa5AcQB
VZeyLzjzLQrNrl1MHP6W7J290tY6gpTBW5LZuAIXEiKBCNdWDc1CLMyRPngSVozZVKcJNmVj33gN
6gf6+LUbKegZwN8Vq342dFFqiveW+R7F2BeIleGu0H7O6FXsSXEjFHG+xwic+LrWqT84IqIDBmlj
afkK3vWShpNfYdAPmoTT5+Ak3j5o1c/ShyOhQstf3YRLGMLyZbqre7ocS4YAxdZ261N+izU/3NAq
YcjovaqP01Z9jYpV7Van5DSclPcEP82hxpfouM7NJC04d8ev4z3Hfgndfjl8VRtl1TFCOKLze13k
t4G9kF+pZ+qX4L0+6uvh1KJZPOcfeOJusMoQV6m+8BuZL/ahvg+2OqGKaAU5z1+sgnYekl1ySd1U
Z0Mt4ZYBlqzqpXWWb+i9KAxPY7dC5UEBzAcAvrCtnXKLqgb7vb6oXhVgUNYRZg5Pw3ZtLUGRGB/2
jf3T3pWfYfcaELsTuWCu9JYndl8looen/ogjCIWm5FBtZtSzjOGlnZ2N9ZQ/MJCHp7oYnqyNtZEv
4Qa0AVhQGEPOrfaVvGFFA8zzMb1FGG03Zb3KVUbamMUZNkMtd4mJ3yK/QCA6B1Ttcx/LJCdQZwmC
0iJszdigyO3jla+ux3472GscJ9CmNHCt+g6f+sjR1hwcbymfMERyLjXkBW3cuoShsYKzM6ek6QvS
NswbA4YfX++25Nx0SFf9KrTXgYTfhhMC15MlOt0BbzDbsFj5z0mzKVysyfYZtJ+Fi22HF7p6UeE2
EhgLTGlcYk5IjKUEZf+i7u1wx+JEawhSGOAjw17bEArcHi8z2h53pGpFqpO2VdkeJiWxtdovI3Kn
u9UIP45Owiq8zdlajC4/keRp1aH6yNEPf/AyNdGA8QIzWHJxzH1MF9HfmtkddL7BeZXOnMKcs2Hs
zVcSI7stu0Uq7djEcHJS/9466z/h8svxiikZeslqDuGknceY0X6wzhnNkehshwfzp7GSbqcn78L8
qX6loVxmd+C3SWPDXfbG0PclO0JB/smcDN6n/qmtw7N5St/bfClri+a5fwwHAKBL58xhQ4FwJoPB
LV/mj8W6ug+YakFieOUI0D5SJmskjCgET/Kj/Rd7Z7bbOLZl21+5P8AD9twECvdBFNVLttzbL4Tt
iGDf9/z6O8jMSkfEycqD+15IgCnZkkOiqN2sNeeYbDed8hGor742LvGjwVJ1WqtU7ICpFy5Ol+fO
Qsq7K3j9B16v3J7RkvOdZAkluQMgPnn1QFQkDmmr3JaPSrAa/T1vkz/ddbe58kIociZWQpx8Yw1B
KYodTqLFRvISV45xUkrXOnoHwQ5UsK/hk4LNuirJM4G6vJa9pzZ+8qdtajpmvE3ao/ShZ2545ytU
8uAmbksWYhf7Zs4yo6I/nId9d4rxGvkbrlw0ltIKhdGxRSlwoM55BtPOyib5NgIfeZHtU3LysNJY
Kxj0WJDkbA/gFIcvu7kV0Ck6bNYL19WIYC+ESOqADZV2JER9tB+YY3dZzc482GXkk9A1f0m2jemw
GGAD1rvDE+lf8Q2WeRCvPdmhQJZWEgm/6koSDu1fGu++6fYnuOldtqbdyVXDFpW6gJu8VUQz4Dg0
nODKjjw7xPEDFDp4Fw/CdtrnnBXOsBWOtsct9qJs1K35mGwp5rzir5iYPvbJOdxojxl1Bdc6HVHo
Tfd96g63JbTc2+TKfua12URz5rx+Jj6HLKtijard+obmx9+lFwA+L90Lyt433sOVna7IdsGBdIwJ
uyPvOknXk2tjq18PN2B3xsqR6Q3mG/ni3RERC9yXXV3hgMJOVs1dfSO9lkfjvuXOi7hCLXkL9vWR
iF2XZcIV+5SN5oFRu7snEUJsYQd6e3tjf6hu+sQU2twC4VZOIGQu/qX6RMw2Wuyu4tCxbyRkeSy3
HouPdm2cGWH1B+0SPsZHlHTqwddACruAftURk+kuiU9Fsy/kW/Oqn637/AmcAgtMbDyZv/a46owd
/Q1i8CioVHvlBYf2dMOW7sIMQymEPWL4gQUVUhWuDcJs8b1aLbYCJ03XhXfgvKdr4gRxQ68K2swv
iuZqGpeBuBiNU6HjkradtwskYPsbPicvwBQBVvMqQ5VFdRM5bFLJ1/PaTXamrNLnLBZO7CqVb3X5
warCRtffnPRr8CCtNCgRG3FVt/Y9nSHUOzAqfdoHc/vfCd2qXVV71ONauxpOIUH0rrAv5QXch6xf
aIorfCt/4FzQ9lx2/vP0mV6WYU53/UP6RnUFZZfylvo7lkW2O96m2/wQX/3woCkfpMRG4ur35/AN
zkWPoRxXNynAzVHQNcYdx+DfjgC+j17/QOiF40s/Vl2JrR6K3C3jj40WPbEf4gOqYZc++rNkr9kR
9OfklQqE9qLcUADptJVyk+ynTXmlowzgNL36b8xLDAaa9m53m/bc3eR3IcDVz2bj1076DPRM0D2m
Q8cJIIOVqYzx0Wcr6BO54kLsLB59wSrciY0tyA8t3zCpKIx2r9FbYznxjcq69Dq8eAAAZ9aI0+w1
rtgIETGZvjjxV96b769isusVt/goH/M3eO36UxHeRbeiwIqzM3bR67zwRBHzPsAZRuQTrgGFxIfo
ZtJAp7vds7Ijom4LcgzTMQWRHUDpPdvT9hwCGqq2pbppvwtjDUSIYRNjCvzN9lXcy9PFu892luu9
tt/JZC1YBTyAc5l1fBW6nZV/kd30EQe0d5tfdce/K04pfvV3aDTlD23TvhXUN36Mh/Rd1a4pLhw2
dSgezt2xhx7AIvyeOS+8Euh9S06KEe6hKbnjm04n8ZFRnchM0F4+tbELKdT3SFeYRbSdeCLzFHyU
fUNB6V3byN+5A1Om90npJJKTXvTWA6uISVtxvAeV6uXRuCsolgSbILmm3wHhCkJtvhtEdsfXyT7G
yoZeIOkl1gWVQ3fbmXuPaXGU3+hhsVX46CaZzQmcaf9lom+K2GjV6G4OIpOvXsjGttcZ6XoVpm0F
8HhalRA1INpaRc+k61FWU9SVfqYdnbwgD/POlfajrj4rnES3vKeROQqL097/zhomg2TISYGI7oFB
ZpVwsBq3qlyIOcVr1LLGXenfEcejxzNith8r8kGJIQlXwUN36r5Zn/0bYMbYd6aP8ju7Rrte52Co
fsB0B1qzIupUYAxbwUAeAEswCzlAOA7TmYyrE6lhrC7XPX7QC97d1wrBkb5FbaV06+KIiRRwsDvJ
4OI3+jd5zxIReA/ZuUf9DNWkWTG8lK5/SV6zfbRFi1V/gE6GUhU8lMccOgPkpXN4I7blRYijvB2+
d9/FhatSIsHlYToH5+zTfvBvmjMCLf3D3odP1Yk+MPXz8mkYN2P2Q5luR2OVJQ5brzHaZzlWs83w
aYltQZsCuz4CAQw8qQTKJSTnrBM+8TfDKB8nwGQUIUrDh7AH4cew5GPvw/Yell8ocnPu0kbayqRR
u2gZZw4sv10Oy+OWW8vTrN5nII/jmkG5VY72EOJ1Wn5N2GOB0/o28ZsdMS3BtYaQBluIyBgBDzFg
nGlKEP9CrlTXUjlfhUZAQlqYRMciGFwFwgHLdOMHA1/slBTLtCB2GvXINbSDIzwuXpuNeEnSU3mD
ztTYQSCwV15W6gSZFvBhOqKtWwNpEkpp+JQRKyqJLCqCmdzagggVkxGz8WyDOqcX+G4TNa9KbAZu
2db9vUJCWJhmyYY8BYZumwV3Q2NrXXqkKCRqdV/Tx17nHl6WACRYIMH4HLW1lVQ+uqZEXRMtX7l9
UlE0VyGNkacTPIXhxiiJtJUiS8Ef1uDn0rxqUxpofcuMqTAnEfeuZHUkNKj5qBxW1YD+Ihl0tmt1
f9Rb5vUiniikiP4YzMZEYmycDlTrOai1V1OHcDAxPkRtjEpopJIJyv2uAOQiChIQmJxwKRw7mDPK
lDSsH1kh97l3TULvTdcgRDYgiLocWawZMf7Vk7FJ4g1Jr9UBOcs+9o/sr2+bAgoTIViUxNU0dknl
YScysqhIGx3olv0YpFbgRJgwgk7APfRPXjG8AOpXkeuAlk8b89aL3pO2wnZkK9/1ImFb1tGv78Yo
2srwBucCSNTqyasu2KxgjLAdAudg3EwNajCPrC3/CoPPeEnbl1qiazzIzSvBopSX8SdG3kNp/MDL
VhFLmjx1QcK8WsYDNTX7R5lZRwVJ0UqSwC+T4Xbw0hGF2qC7vSqgdoL9lTAo7ppBC1elHPyYoJAp
FbshQZZxAEh/51HLK9vpsbR0sWuBFTjk6FH7NmHymH7/PM7/mKqyO0XQrtoY9gcM6mTc2q4ZNBsd
qxasELhtdaDu5ILydKjZhA7pRMRmqKwq9dhOz30pPXfZTKtkT21rVBu7/Llp2Iwtz4UO+0MW+1gp
GKyR39XU00ILrtyQiJvExItZjTJYZv0lG+IdrA4TXhkqCblk1hkn+4lROVi1wucVWJ+KVz/nBsSf
lA1xQVSko+XNY1ZKSLN10iys3v6ohjUAnw/dZGkcdi3R3iyYC9BdmNiQb7zaifJStVQcY50GFhJu
B2jfCXHAxi/YMqgBLZSoDC03TJKtUqX+/i4waCrlIzu6OCi3uRKymUFQp5YksI3WkxShJ+kI4nAt
+TUu+o9oYKYhkA69NPWgtNmDCQb0iFDPjkBa69EjInMMNxpDSiKzWw5wIZFYNbkNYFO3HNVmJ8LS
XNlZaB46hQnA8h/aQQ+28MA79qVR08mOIsnXgWmqru3GkcIH+MTvBuoKqk9EH4um2auJFm+1umBe
VIEqQupk2+1DDyBT4zEM6SAyRLoaSYZzVOha1ui3+W1xI+zsGvbVo1KOc5lsFKuxVrA3Nnd2X9dc
b/1jqiO9DVX4PLE1W6Zr2hbgzKM+p50sW/6uGCnBmgTAKflV49RydarZrtJZ0hoVsIYubp+BCbAe
SejFMIanxB8+QWfAYZhFr1YDIUyPvPGiZ6kT+eKh66FXw7jHBx1vBNYJKKz+aiAywjUkaVxH8aje
FPQBJRlDpmmH+GMtYrfsyV/p8XAfCWziSmK/lwk71zxIHwe0HiEQn5VmaxWoOexhelxeiGjZNo33
PcCXqSEaKfIocmq4dCsTR6SLlJReuj4cIOyLWn0LBhayRfMqm0dfKS70NYj/AOYmmvq7PdC4T+u1
DCzakrIzSK9ZuuyfnbtcGPu0LO9lW1yGAvRKb9Jpa+R+TzLMtyI52CO5GT6ZcVTlpRXODqwZdUKx
yUpeIRrWMd3fCiZckpPYTi+BBQ9bnPH13RwhdxsolkOChhyE8qzOJPXUtFRFKmneq4r+LhRweuIo
vMpwb4zEIOG6pO075K0z5fa9X0XpJmmhZ7UwRut62oOhOXhRJR/zSsLNKSd3Q9e8dkVUrsp0YnkC
Fwgsm75Ks+6aS9L70LXuGGg3fpch28K9Pdhw1uy2XiH9Dlc4SYmiGTZJHZiOjrtgZaZqtfNiPDFY
qWmc4UpHrWqtoYM85kPPjwrKalXfHckLepStYV3j3o5rjK9lnyS0VgH1yJ26rRnNVqYgU6nB+kxa
zFOCrX+Ld7olAu5gGNn0PhnhUcHQu49k5ZoK1qBJUzz2Q8Im2mzuB40Krtdb15br1CF9BBaSDTCK
OFXRJuyb6LVC+iK73TKgqxebuNTIoSl2miZtCV2hCZ3YihOSBQic79iJ8F7i/T+FFM/jPH7BeRIw
E4NyrpjIlAybYGb3MmlA8hE7WA46LqWEHKFjjis93AQFG3v0g2wwPUTrIQzKfYSlqp3CzJFxvW+8
DMR0jOWsi7A/mT2sBV+118HUKzAHoCzMmfOov9kamohTY0IX+iFNnLyI95Os7NJc7PWoaV0hKdIK
FTQybEIXzWlY9yg21n0wOvGkIp8kgBhmMyFyAfsyBRGL40XS7ag36d4oiE6pRMaWPc03ZW5lW+wj
P/qyo4w7B1g+dCRhucIkzWWM2DrU7blWA+RbXeBOOr440dzXqaCu2VR7rxW7xAqpQVTGtSfSYF1M
7R7B8SXmFDmhZ50KTJHrwmeyoWmVJOF9OdZ8Y2rjGZi94chx+hp78mNfBePWgEDZhPazJfsU+rph
Y2g9bAW7Tvedb77oWLicOpLWhqLFNGkyeJQ65uiWhIhcUV/wkaCJNqkJiLlmbajJ3SRJx6CY7ivi
D1jp6obuYl5jBaD3D0RCIPYUyrc2bauzjjOBOj4JxHpRbjqvufPrfZ5YH6YayhA+TdyS448ILuRG
mB2BN5yhXNfddqC+pkis2EI9UB2zHh1Sl9A/lJ9WWTKzmVwSQe2l62aozXW8UdK4dFRyDZxMVR49
ufVPQAzY+KOOyL22c5IovI+JDNrQoEHkK1AFlbSyY8hQq2kTJkisBzoaY09dw2+sM1JjFBhKcbZk
Ml1a++rBy3CaERxPmHU3nbaRBKZ+NWi17VRl+qFOe/2w3Prt7pDk2PhAzvll/AG0XbiKVhqHXgQ/
H5afiWq0XQB7b36EP2E5lB3fAAYsxSUFod14ivoqz9zr2sw+jVyuN3Zsk9AmS9DDS/htRtBR4Quw
2hI+hFhiBl8NHfGioUlNM2HnNmOAO9/P9zpVJ2M2YsZl8uehHYurlOKNn2ZvZh2NFaQ8A+qwOrs2
l0OWoT9pXmGyWgfAI38eSOla6ZNR7qMaWl0yH4g85eWUbYNXT75Le0FVTDOyW9nr1W3XGvGJVBZ9
u3S7/xeg8x9EgpohdNr6fwkD1u/N+//5vsgLL+8p6J3nd+SBAPzy7GeF4J9P+wuiY/7LVojbZo9G
hrsxI23+gujo/7I0U1NnBcOXQNCGmaOiLVMQMygcETz8GZmoG/8ymL5YQiiqpesKr+7//tcvQon6
t/u/iOdmWM6XfE0XBlmNiq0gXVRQLyr6bwLBKYeWK9WteSX1Zk6cjcd93fj7xpdRP7UpCama4eiC
WhXY5BjCGcpqWSb9ajbh1OTWbYD97aKklc9SEv/46Uz+ncTiV4HF8upsW7EtGe6QyQn6TVzH5llP
LIA/VxNWejnl+jmxGZgxkRj7EIws7fE7A90/hH5G/zFn4Q7IiIq9TyyDlSJ0hGNaI25CrCQMghen
1l6xQmYFo/Q0vL1wk4Llymd5gJZ7H//h5f8qS/nz5QO/Q3ppWiaf/6/6kMpvYvK/FJ0601C8VlMe
XcoJtVlsERpQTDTGfSWwbwN51Wr96+jLzW2jqMcUU+xJC/TwpM4FsEZktMkSR0gsQESjPNpFtQ9z
SayzlG12qJbVvuvqO9VSKXT7yir3CKrRCtk6pVJy/Q/vaT7lv14wFh17RSZjx+Ya/P09qVroZ6T4
aoRZG9m2qmWLEDtyjGRKcK3KTG0FWBRjrg9idoTYeXkpHZBVj6eBpLZtKMpHMYzl0Uq1jR2VCnIt
dAbEoahRrN9B8KOhTYoOi5vG/eeXPn9p/v2l893R+UbxrfpdqpkVmdeCs1evSiEcGY/J3ahs+7RE
eJWGHp2JLjhmE1KQcIzPHSbLtwJ1oug3Bips0ngV282rJkRMNQ0brc1pscawiMD8OyVv4UgO9Vnq
KF4QBgTVt8oCcog1emS9fAx0anF41UdqBLENVNFKNlwbNIFnSJsmVCrE7NDZsam2W7I4ZxsZBBs2
dogH+yLfWdqN4bPpT2jR7yZvCq6F51GboTbbShDN4f1dwsC0z8uB/azVkR9jmIjlKFmexwGUohFK
4KVoRODDpATu5+ObDQR1JfrwuZPy9oyjIHEZKgagQADnRKRgwZGb7ma51cfdbRxhC5A1qb7TVDW/
yKW3zxV7K0rc3v1cOzTjB3PSkb8NseJKit4gvoAHPdRyte6l4tuIYmqfhvWLmvk9/FRBi0EpdkZa
V7t//rzVv7tUTQ2an6kaiqzpv6nCBPZuqE2BepXmyBarFQCOKgAb9QJx1FFZqJde04mhGevHIDQ0
0rBoBOd+TgFV9ZRzQLBTS9lCiavpBO3r2ktkz1QDG7xxWk+gmmwjs5//w8v+Vc88jxqWipgZAw5r
XZX//zpqmERoR4NREbJJ2hIDd3BH3s2NZsXshE2kR2VGW6Mk2o7Ov8jOGPgOoRTf1/a7bMvq0ZTD
H4Lq1a4nWnNfpyRZQeZ0tTKbYJa24R8Lg19mlF9mkL85y5oiNDjFss2w8PsY3QEgjSn9sOvxRHlL
lI4jxvgt7JNT0LL7EyIjSjqj7pzpBORm8Unxo8cQ59EfiL//8YVokOh+/3prii1TfpJ5Ncby9f+J
C+eNVsPUxKcE4+i+jBX9VD2TSmWSoqitAllqn9LuNc4z/T6c4rOvDrbT9Kp6s5zKsW424dgnlypr
MAuS4OA7hBKp+6LMiJmuSddlT3DiwyFeKcvw/gFKV8PurqOAdSFf99B7ClhRD/lFZeFmliQY4VKU
vEQxPaz//0tE02SdJYViIXr/fSRTdQy3pezJ13oIP/UWJ3gvZIzwFYE/SWTcjXX8w8zFVSJlzi28
IXmLTA3BU2e6aqhNm4KN2XYUE207izypJpWpoYLynuxMWpdS5q/++QWb/z6RWxaLC+YM/rMMdf7s
fvpsYMzLIXxy9YpDWwBmCQk6sJTtZLWfxdhYN2gsaR8khGi2FiE5rSXnx7SK9H0NQKCNUa1RPnf1
fPg0RCdOAMHjNST7N11WOocJuGcI1WKakNFNP1E1VM1O2wv92cQStYNUXkGCwZmZ8S/sWoAhgU0x
ZnZ+bCpZQw2pWOmpTcf0JBd8uXF3E7h6F8uqODXUYd055WEnDRaSh26TTaK7lKLbMysIShxTQ0VV
vc1q3/ghRahowkK5Si2JIlHr0zpS7hXb1x5h+lYrRc31A0GXgKCREHhoRA8p5HR9flNqBcD9n8+7
Po8Vv83W5AFanAZcJjYDyq/nPUp8Nr2jrVxhCCcYOabuDm5xfpygK+1IfxruJLujtsr64kROJWLn
ftybObulTkqrXSrr3gat12ESylbPpEvbao1jED5Gxcbv9hG0ZlIAxmPhP7YYCzyNIIkClNna1GjL
ew1rw2zU7/2MeEAA6zexlJkPgopzkqnHSWvVs8jZkZaj15/VWN9MfQyMPE/uu3LSHLuBbhG0GRnK
gGb6CBNmapBgreZU9f/5TCm/KpWXUdfSdF3oMj4O3ZB/O1MSCtoOvSjutyJ7hr5Owa0NXmIwi8e6
RL8tTGlceX1F6izSuyP5XRQ10lniBMpn9CikacV4zjQkV//8yhaPzs+foSkbjGlsHGCuyWjpfntl
aeOrkRyP9bUvtPwY9XF9ixUG8VX86FGCP1WWdBoocgM4Div0Vkm2pUNiQFYsJNCXXL6FFnc7Y6zm
REFJO5NfR6Gy7eTT6NnnSc0lx/fMBAR/IW30Jg6xMk/xummDEUIImBpdvoPw15vMixIIR3Qfpr4j
1uBdyhJE8ZhcpCncpolRYg1EoT4kBCKWRIsHJSAoHRurUc8Xv4ZQiPxTzUnDgrSFoJ3rJ8FGsWhS
ZnqMBoWk0A0eO2pEWGE1RRkvcYwucGyBXrgUUnWKypRqtFx9Im1SAblApbUrinRj+z28MFtH6O5T
VcK2SepqmPtrRMrJfxp/CR/87YvFdknmC4VJS1d1C4PVr1+sCd8zRdnRv0pxn19Saeo2upSQJZcF
BGNLJ8Mov4XewB59GsW+icID+dHBQzNJ1b4HmeYE1ocYqvhijK2OUMqaSGgtKJyz9N5bVoWJu2/G
ZmOAYnQi8yOp4cVYUee5I3W9Cx74TdvE8a2svDZNqdwhxnxsOlM+t/ltZMc3cichtEkaqp9R9Rm2
5pZ+DAQDQVokmjLVvKffeYg1v0WkhaUj092hC4eN4CuNViFsz9nIW+p0hbVq5BMeD9WEGSc6thHS
piG5s2horKeAVVJn2juTrJtIAOMosIRTLB2zrVwVWAsGXSUsxepP2G2H0x+31PY6pDrs/UFz/dDz
TkpIXkRMbr1R9m6ao9vSpAq1YUJEGJSkVW3ImVuIQdn5sXpnQwG6giwy21NmYt9oyugZMGO1i0Aj
DZUNYh5pK50nApZToC7bIMM6VFohrVXcxbOSfQsdC5+mgabNr6N63VCTpFVB3lBsDNFahkO/Glj0
XsrkZawUBZJ+QwZ6TUaDOaiHrpTGk10oqUuXprZZD1ReP1w9QelQidrogn4e8Zpnm642pJ/0nMdd
VgW8T0O/DHp7groOmttJW78iW5oCHFF1yrrTqEoPlon+RG5yd1BIPzW67xGRbke5ry/kLclbU3jD
umrJLyDJ6qr3XD18vGC1U+ubEkG0pTYpnSd6/YYnd5eILtpt10SQI6b3jMz4TRQn5nVE68mcoeyB
ltzqlfdSRcF0C6tho+fpLCLhgoh0aSMVdb4rY1K4jbz+hohd3Q8WrYOqE/JD1eT7vJanIx9biNIQ
1qE9KjvNADWV1PEllIbJjQo0VnJM1ToZzduCr8puKOzmXKzZ/3hbOwvAdaJBUXJBLaGOzgCxJiZw
rYa7W9cX2OX1JSFGcqLwuReKSI+qPaJzRAmSeMy3dmmPq6nu07NX1Oc2RCgo62K4WrVJkDh50V3G
2zIxjN6IhBzsVATFJsQgvMmNHLxXn+K1G2dHjscuzMeYICvxpU9+5AlfsAGO6U6Rkf7xmj2WXLlf
D+cRtDm2Jd2E843pE80HFjk7rpDhApqlt9Fu6buCNIir6iaY/PpGT6ZZI6FyWmdSUZWgj8kNvcB6
QzYVkQZPOs86STKijGKSxPNAxo+HX6ygHbeKJ12+TZpGvh2nsb+N9kaGTCJsOEl1hP68TWkEpdDN
HVBaPq5779DkunFKA/O9haHnGnhAw2YwwWyjjkpyEtw9Q5oryhPmJgsptlrZn3TPnaTT3gZPIB+L
aq9fDyC9VhZXvjsM8XTQJp+xNmi+W000E1w5WIWcrUpBUYi9HRLLwIu33YDykZzt26npmz0pnLc5
FF6pnPSHPKvPFZCkc2hqCgVgQs2VoHpKy1i9N331GEgjzD55S4+HdoiGyEzisv0Ip+nb6EnWNp9m
nUpjd6epwK2Gj95RAEQdMRXAdKsP8RTETqqT1WhP1u2ylqGfcQN+Prx4VnXxAy/Y+UXqbf3YylaU
MljfYRJxGAhMWqddfuhnMbbpWbdtPryVc92VIvm9DgqLNPLa7bTpxQjInExBOqyUFg1p2Vn5Q6/f
FEguGL6UG8Yp4n6LaFerBtpOSuobC4WwZmIKa0yTp3UDBoVO+h40ioZBwMMFQkW6tlv9UVHURykg
3XYQxEmOIQRnJCYIEn66uQgUxu2gopJfIgm6mRbGtqj4t7ACEdk3jMrTZgn9MDIxye4E2AwuPYQy
QyZv2wtr4dgFrLJyxgwuh2CQzqpVW5th4YgtgLG/DpVNTkRBOGymc30MjLLQhzFjyGAWdY11kUka
9To2MGeE88HypxG0MN5OkL27UgmdkunugLKg26pqCj5GGiHBdO9//JjYwMAk8hu4fUv2Lod0RpW1
YYrYQDcirHrgp1KCcpC1VLtwGEZIrXOgxXIIFJiUksyhSYJPk4ibjZmQyuDZ9eiq5D5s+ix59HX/
sTKJqRDAymiOp4m7RFwkI0ZALQgwx3ZKeLQyvixT1WGCmMZ7NWCgTlU6XVJPLM1g7LsZvhfOVMDl
8NvdqY/Q3EqlsbJscm56nRCrrs6eVCDlLA5m1OZ8mCwkLF93q1HCRoNO/SuWhLm4OCx3l1t+rxEc
sdyny7qpFAQZmkUbYlDuYYj4e/QccHsTdKC4Y0ibCMjfCujgkV83baHAPtCNCrAQAAvp4vFWDmn/
SaI5ViWmMEv5LoNN7HuCwjTZwFlrIeSOhdmvmpI+v+6XgPjgxbtN2ZPmRDdI9FF+QWnZQB7Z+BZg
H0lN3nu73k59aKwYKwfwErG59vpiY9Fng8LgETtsYG8ZZzl/gme1L/GiWtQrDn0FUcGW3m0sOaFk
8fUM2OHGTbKvoh4/gL8bauwFfkcsNUuckyDYdW/keGdK5v6EYEOEqO+ZFG56+ofrZiKVuzZQrYE2
JO85WfbqpKMl0r1pzFpIr6Gc6RfGOlUQ5I24DygN7bIZBJakPc6LcKYLxvOB6Wtv+1W9XX5EqxBW
2Py45dbys6/H/vHc//HXX3/BIC7YaTqE27//m2nNkIpF+r//mYJw8S0Ox+NPfzteHqOWHSKTzDoU
C5zr648X86oIHdR32Nrq5C6/yBmeUGziv/X6ib3e8heW33w9b3kpy93YL1TW/P5agYuHRDVCfZsN
myjiG4L2AJ00oomVyJtvUeRtpUFDyzv1SPwhfSKtWmKW5gN5eZXTRrLmGODvTahKGwCTjZPNZLnB
VlRYiLQco1miJ5sxane7Y8ehY49zCvUziEJzDyHPOGQdzb64N1DrZoYtb6QmuO+F4Ju8/Ho5tOyD
DsJCPqkCI3LsTANavfyGWdA4oLw6VlE0bZfHLT9aDsvd1Mj0nWQY63r+I8vPjUT8easA1ISHMrKJ
I+YPLU9gJZ8wE9N5SItR7Az6nJGQmn0aN9PBqJg8PTLlVYecC0ekExq/Fzhe90ZqCJfyE7ksvoFk
ZLmZIWKEbrfEGy0/WA69KRcwdmcCaF6wCGtLzV4viMLlAC2HuJ4ZqrYcgrnX+QfO8+uHC9ny6+5y
a3ne8uivu8utwa8T165FUB56GelbC1UeWP98qQM/F9O8Zn/wmz6k/V1ZLIDS4b+ZivOtrDRRA3/9
cPxCLs6//u3u8riFzfn1DH9hk37d/7unsByAtK5gugtaah3O8mgYOYhWlpuTNvAqvp5Zh3GzNZhy
DL1llFe9nbfg5pYHfz3s6x+VZqbd192/e9zSDft67k9vfPnNb0/p7VJyJ+1sa8VtRfm0Qag7n5Ch
BRdChNl8mgpQR839Aqn00jhNd8uZKQAIp7tJtkiksYzd8pl9faLLXYI42YClS6zKH7eXH389dLm1
fLxh3kHE/ONBXadI5FNY6bQF47iDssm6v5+w5tRtvi7ZiIMPzQ4Ep+E4Xa4AHKlR/bLAWO1l6DDJ
rXCVEjH/gKiLqNYUgyuLp2zuVy+HqhYqGdl/3fcMX3KkOjCI/jYRC08GOwwuruWPBvOMaqiKT13C
I/ce874hVZsQnQFBSHQfl8+lYuG7Ucv8oWBXt/fmFYw6f8BT8wgLyv2ifH59OsvPfvqIiuUy/eOs
f9304oLLJmzbNwLvPy0ppIsFMew45oiTplYUOCSs7EpI9XHwsN0kkzHc5XEcI0xkxwXuQkg1kQhR
YUHaxts8zD1MPcbnBgA6cIumqbedjYgvZylJFu1UnWlBnIdSLZ+NW+zQ2klkV08x/H1sj3tf9gGG
YM/EvaJ8TEqNtSKXH4y+w5TWXNpYro52ql8xi6s7Ci0fcDhqA7kbxlBXZwhmzqNLVJcV9rzSPIdt
8DBVksUSQX+I+jLamqX4yBmswGAidw/RfLrkbjMoh/ZbWWUKbK4el6SuwUkepWPizaFJpvxmBwLc
K8k+O9jFr0bsT+5IwnGrwuPK/aa4iWfUG5xRbOLegK+ODb2kj+/hNLxlUpcfQ5SvFHHZPNFhUlkb
kMBZ1TE7/NgCGqvlwx5VxOdEA3jTpxJUGr/2b8FNBXOYrV7BlxufDDO3SDGyvmVIWzdy3do7z0D0
iUL6rsz88M6qJzyIXfTYoTV0aQ4naxzA/lobc+EScmC8A+2SHE2ZfOIMwj0m3/TGz6lWkVhKsmaY
n+1IfjZGnXSXzLOBJg7+mtN+waKOGL7KPqVMzqA8D4i/ZgwAob8MSOVRh/a0T8LkEkVmR/RwfMVR
mz7AfdNYFukfgzrKBLrsiPLJj7lE1IqN5nAt1HHbIt5h7dJFe0/4RPzFTIVRaR/IjylJEe4/J0u7
dHZhHEPsmBn5nBu6Qz/SnDolyEvTkWukO0YJhBTWux6c0lZkTyJmL6Y9DEC83xM/RJijtupOyf1k
a+Ffbob2FKN3W6GiK2/VGsaJUSvbpFbsU5lj5mmkgXW2N7lljmJnbMudpQzjXRhUu//H3pnsxq2s
W/qJeMC+mWbfZyrVe0JI2zbJYBPsg8Gnry91ThVwC7i4qHlNhG1vW05lksG/WetbHlZXUHrDk91P
jFAczY6yDLFI9Q/dVSFo9HjQGSH2ZDdO9pVgiSkqFCxpsR36p34gcXEY3fBUjPVbMgbW3pUZoW4x
mEnNDNH0AIS3cV6SKKe946SMXwNeK/dJTzkmuxRhrlmm4zGzvh/YnyXwbMJBwLSioumjZeyT0Or4
OHJuY0QaEOG0dlZfIobY61iG3e8ySrKLiKw39jdUsHToG8tSa+5ueZkaLiwN+s8p2+potcEzQC77
VH7NrJzfejxktb7rrIqfrMz95TTudEum2Dsg9T2zwisvXiA4xCJz3LfyETAru7d2ar1n4r3PCOzF
qTOnf6qWGVUypP5ZG6VaDYo9EvyD1cxy/SUEiqJMII5wS1tcgfJNOWG9pz/dI4owt5kznUZXs7/I
xn3N3sSXVXscLUTYti14dbzBaHNx2Rd6foVJ376Qiixie7rlzibxk+4pxKzTSp/j1SsYFbMVtYqA
Eqmwl2LW07bNXLBDup+WFJuYFozEPIWpL7eyYH9AjE5yRCsLcxUBtU1R0OY95nakJ8d+jt6nEcKk
280o+O1hXpkzM0JtYud3Ytc5UkcB1SttgV/YWSp4s7FFsp1Xig+teOV0+8CN2/7DkASxkKAWn42g
+qP76iOtCXAZBEYeO+bqNof62EC/vyM9eLZbm3kCvwRCWDtsWx7xasE3kd7WparDy5Dm3V4HpLHQ
FV/6muxnjTqudvzskBdzeWLt+o9typdo6l76RIdou4Od9OazKOsPabQX32snRPzsWqPp0+xzC99N
rtciauPVY/1oOX9MsVeQ2L+sDzuugB+kBs6efR0M1kumf2WB4+zl6P5S9uAjrx/vvSf+ejjxdxM4
j9wjUqYo09VIL/sCfhhBaADcpdR3lN3mepwQ+KFRx3s5MmF0YAIRZNJtA7rWwhfGq2WbO8A8xHWD
t8DGMbEOOHkNNng2D8GyhFMM9AO1qE7MvUzbzejp99nFzF0nXX/xxooQd9lE6yh4NpXbnpKqZ9AP
ImMSY7g1YjpAbQTJVjCPWkAdg+euTpVZGGdvwGw+1M92FzLScsiuJQtvFWbWgGPsWyrdPoWM6wZb
PVPKYVRlezAVSn84HaFIUC3BxafPUeKnWysVRD10bY0FR6WvhhOPTwGOtWwmTV7P/vA06n8y222/
jY7w7brBGtXnXLRMIyu2sVgVguBBnhwTxQwor58gygI1LmCfDD+bkoJpwjA/jb07HH5+J3YgeROY
+CcXUbGDzLwstfS35lSdQtczdnNHDWXPBEN1MTcM4m70uvw7rhjrcyLwgCsPYWSDaJLRcC5ede/D
FpfpUoeluPbxACtmLtl4RFgN1FRdp9IrDrDw2zXXxLIDSjt0PBgCH95i3evfvtdftLQwO+nsyzDb
YJ9Uj2O7ZBatK2TlLUUlpVcbbYoe8M+gET0M/W6mhroFfr89OKb09hNy6bU5EjlI4rvxTKgp3GH3
b6UBbtSeANXoo5iPi+zeFQn+0yzZmlLMNzgMXw6uhnM3glgEcGse+icjYAnoN+4G1Gu2Ze1CK+/C
AiA3mXl3yTOMqagNYkv66pXRCpcvzGn05s5SOol7QMH7qJXUF8N5E6YXLXzYqAida4R4aMYEO+XT
pVVPSf3JPznvCWDoN9qaP1K/BY5mpvUyN8jwZuavl7HLyDTmnVnWVfDay5zywsBVWbYxItw8f4fo
ErPRI9GRsK4ORI1mNGey261jLOwmRGR4PMWH6xavI+rTymbEGsUNAKdM+dQD00vuVTbiMqwDSiXX
qWX6KeCkLoXhBGQEFzvlaLxumcFwhdQJ0/9ieQeEJRi2vJFOWapPpwL/4nvJn6RlMyfZMz1NE8br
pk9PQXQjC9Vf2VXxLBMu5TELCTq1HkwsVNzYB+arNQOdj+iVVR90uFi9bu0nmMHpmpkgzxg4/OGc
JLG3bAi12M440cPY3Tki+p01U7E1R27XHgHRWgTdxcj7djVpZy06N3g33b9UdcUuslWwqryKy2Wo
/7DMuXuDbf52jIxBcuS/8/QCjKuDleWiq6qL4DWdy/krTXywd/AtuT6AWk9jDqws9x8hJo2xjQKM
94anoj1hwTxCzTezqb6Dul5HGfDyOLPmhXZnKHB2PJzmJI3QZZdXyw+o61GPYKUZMvAldBottfSJ
VnyI8uDJ6B6VF6TWIR7ybW7BGGuqdtc/xiUmDGh2a7XcwACvN2ryV2h5iQwn4WSRlgoBhMBqG+fC
/4yS4leYlqAHCr85KfyPSk3J0exh7OS5Iqwzb6KlSpxbWJXhzatIAAuYYBQqO7IS3DHKZq7igrGO
SnnEGoqpTDUra2AMJx3sZ2jb4kMzOHeBZmZJPla/a4wHcszPiz3LKv72xMKuoNhPC4dAv8g+IUpg
XuxO5kK81gHwid7s4ZYFJkKkKLzVU6QPuW1+osGvV4XFAwVKR1VN44lSgUx4Hnz4SGD/eNYVO2Wt
fM7qMoiPTR7dUIFebYthiwXEMZ+JsehxmWSlF9waIT9rCyLLUOOPtGxoDDNMJMH2bdspXg5llUAT
0Y/71CrvQhvjnoCAfDUZ4V8KHudotEjo28id95Ol9j7Ptiv6p33bKKqKMQSaFE5ffscCxjWG7NUz
82vpdodpiimb/A4Redvk6/wBI5SOx00PuqQvfKKynXIR5r+8Wgd/qi7+cuUn3Kzp7gvzWgzOp0Ra
eg2i+r2KcqTVtkvoat3h7KkUmn7heTvDGo4yV/U6zZD6pZVVnv2GDpgHC3LLsbygxTqkj+9ZEmO/
RDDfRNbLWODLMOKSTdscHvoUPkhohvec87fQg3eEewxySaOdQ1xYbs0aD4nlTiBJ5PyX2fg9TSve
LBnw8XW4gGpf7+bE+pQqPlMekRPg+FtASfPFBBmUtdNtzE9BUn42rrJudvoTutpALpFyvk58Eova
aWOMFszx8eBLq3cAd/Y3UNfDPvfig3SffejhZ0IVvOWUWPJsk9laQIDL4Rmfo7jQyxrV1Kaw6kMS
WekyCMNHvDzyzCQjJsc10mLD+Qr9yO5Ycngt2yDAKTIdaxzRFOO5MV2+R4f9zUAE8I+8pMRvHpIV
elG6+8cK5dJlQX0aQ7UzQwxAWFTlkndBswKeiRnAtfFzjSOTXeVJWe9Vpv4iQ9ymVsPfzV22/Sxr
FhM8H6gv1JSme2yGAshPP2OgnUnxYHV88FGP+nFp3aFEvqWhcWJLA8xh+mXUCDVDJpE3BNEY0xqU
ET9fcsSu56bU7yonmonKrzzNpbcrw4b+rErLpStQIhVhv0xdXe5ob166UFJYfHQtfvMusrBr+nW8
cdGNrJWiB/lZO0l7PAgVO2cRN2//GQ0UsDcTmPyS35zyE39u3GjkprNXR6eKfmQhaJxXOQ+bXR6F
v9n47zgMBkCZUG3y3DomwifbW2hCkwI+cNMzzvDISTZpbH9lTcYd6tsf+uvuQfv6tqeqWAmjSncq
lRb+Txp3z/tgwRfuwzyNEOSav+VcK7RBlbExXa87DgN2TO6bXT3KnI2YgUnMGOKVafeodN1h7VQu
cyFyFHZui8HJxWcKY6Fs9oyASfXt+WVaTy46Am0ejADnnSRbZN1V+KsEi48tHTF5TdxcS8Y2xbGS
psBJO9/8Ap7sQ2gztOxuqgzotBVNiJHWFeqrdTcOOxYRzrsnf5sz9ZGW6tTTje2pw9+5ZuA0Ofee
qcZTnkcXo2ZK05smnujUnG6EKMLgwR3GZQp6JHHdJy8yYL5T3LgCCkbvbKqkdHa+iX2LlhBkRk04
aRoP5dJm8nqwhTEsx6KjnkfWtUmqsl91bvbeMVM8ey3Jql6Cm5IBV7Yu0oAAS036BDpMtTUC6swa
1e+Rb6bdmFtMNxpqu4/ajSy3hfEYkBR997vOCOcEdHazk/GaZnH0Rl4BEuXKtI48dzFr1iF8O7pF
E2HgoXItStLCLXcRQsG1E4Amdb0BFDfWw7KQDSBtRywNXZdrw8HJLYGjkXJ0d7X4IxU71qSrpm0e
e8MpKvNo57EoW1a9BVnSdMhPL3GTt81VKdWt/Cw7zFyly6kNh13lsz7PH8vtNC6si1Hu8k6mp5qV
F0JI8KXsh8A9BZG6pbM4+MxnjFRdVee/1rVx9iEmbtzAgv8ZmXvEHfrci8hd9KRmnYOkuBpNay79
R0OSNJ64lPPwPg/pJiDO/bfCc1mWkb2I3cF+VRyJUe9nL2Pbs/gdCbPo7OZXVI6b1i3+se0ooR+3
nxvPyHaw3M0t6cLZonSG8mnwqUgwY21iMt7WMprhZ4UgjhGf3JBfOuAguBuKOl1TjHVYZSEWBcwe
lqh1xAot5aNlUENG2FjQ2QjogvFsTw2iKInNn/CEXVvHLrMsFueqJbmvN4FT/hQlwrLEIanpEVhf
smmv212TIr6ciWJZ1456cTzij2LW/CwMYDRPAi9Gnx/iiVQHm/wc1wbKLAaC0AcyXpZd72bs78yv
iArKa1re47z+GPPcOEAFEHfLYRlSr0O31csfS0L4iEQy3cLnfk2qFe6lb9fLR9aM94Tj4pIa1d9S
20vPoSUP8wkpTxqVhK0iuCQohHN/xnHb0uot2aMYm7HIcFfBSgsq3LWhvho6regbNf7J1Jq3Yfdq
CEIbyNcw9qzgHdRMwInJTejJpWNn35UutMpeU6blg73pZWaxcHI33NEVQklu1JZdXmxc7WpiddWC
kBHmcDTzEMIH6qbilvRTSpAix6zScAf6IK23cmyecX6GiMDPDiv8HTpvGCKVu/n3fM3s7iKiom7r
SF/1TLvQGoWAWB+/6xoORmKHeH6Lurs66sbTKDsZHbimxwimCJS79FLb2uWfjiwsdrgIgjC0cbvN
7sQSccSPl+TD1mj/kI1bME5V7g1z5W+v9I+A6tS6EyZK/UIBRZq8Z68DD9ZID9kEnkaeJABbI4u4
n7qlZ3XAnKi8/suP/eQ02WtJtAwueB83ttfSSdbQf/qRKYp6SDjSGA61RQ57mOQmstu+XJXOxLWT
Vv7VHsxHfhaA7zbb1oi4MWdC5DTSuNlBPmD8F1BZO05d3G2reA3H7B5NCbSDhNBZd6QA8c2x3BAO
7G5k6V2mLhiOj5Br8+LKWB+82vkzILGAReetJkv04B1QT2Rmy+VGCvBSlEDykpwnXEalspox8tMn
g5jGq0OBMaJx7GrvnOZjeYQNeFWVuQkD6X2p+mzPaXhySuZIpcB94on5NxFYoETMgeupnZv9kGUx
Nbf88yOGj6fwu6r97n3BrEosUi+MtyY/5Drlhr/6Cne5/epNk/o7Ey6r6ZgQx5H8MFrfFFzZtZ+J
FHTaiRjdUN5GP2PYKAtnIyTy1Jy7ecm0GcYj3kypwhO00OrO3NZeWhkIDaqp1x4KALEzBuqBzAtP
CI4+3bpuj02CR2IIXDBCRWwvRFf0a42R9VCGE6uP1j/50Eg12NQLG/ZjPA4mm228z0GUpC+alQRS
XfQhlbSWovE94LIOcEfTOs1F7Z5jZNHTAwaonwkZqvde2kIsEySH/IweQV7MmGNvdj4xpTd0vsGI
/9HQDJ+Eb7yNMfuXEM3nMcnra5c9xItE7toPo2WlrOSgonsdiOD486UwXK65rrwXQeyg3HT/pPSo
CIdRzy1IF/zSAhZbJ09V7k/veRagO03XlZVib6jy6AXS5HPBjXBMOqARZAtxV+cM46aCEVee9leU
cN3VrsNtFJsFZzxUccauBiabICr+NtH4wO7MPMi6+uzkpXlkydLv9UzeWCpTXJNo/q3cODXFULxm
k8if2m+7a7ZVJvNXns4k/Gi85G2zdQ1bPJso69elpVnZEBl5jiwSh+e8204dLNqxI0voZ7ZgtXda
FGNnqjrbzhkKw5T9hxm22Q6Qemqkx2akBc0d47nq+ZU9eCvdW9FZl/nekCSMNwYxNxjgfmXNgI21
bLmjwkYsVMgRk01AqilqA7eadngcmGGlNiACG5qP62Y7LUrJEWTFOxQiyIV0yWypDMPl6APxpxnx
VyBTns0OkJuy0k2fOsG9CvTW6dHqydC6lFX+q58fCpqx7u5VDhtJQVsV9GrHWnrhXlQMCq1M9sfG
SLdyss1rWsk33oJ67c6U4Nqxbk7Kj189Ik4Rt5ebJhT+cqhI6nOoiLdodNtDyIQlnSSSPd8+6cL4
NtTob6uwnjeBbKtNnb31STnt0ljpRV/5I4NVaPJVnoKCGvtTEYKEI9S0vLT5dySrVRba5ZfgNIXD
265w/CTnOu/VurIdwLSW4DTyM+C9EyYOQ1nOhzcyHM7791yCCC0648Wp+/rSJZxbgWvFW+jCBFhG
81M7jdUtnv5WLOXXY0p3wchH3/w0FlcAqQszqD5as+4OEssY0jwTGU02j2hkq/48VLW9Hj36h4c/
Xo3eGdORd/aj/J8yaYq9DLVxZdn/DFXWWjKuay8TsV9mvJgZBj3zzCGbrSmDY2evY9IQFwYuzd0Y
AWlV+bNh/C10L7fsDEnke7Q6qs5BtydoJ80CJU6ScbWRVX/yc+cqXCmvkRWUl6J7/fcv8HOvCiTZ
UD4Q7PkudBgDVgdCOxLfMxe+M48d+ZLZiovESsaT03tQFgf85qqdg92P4cJWVFB2R0fJqkhuQxN5
o/DDUzOysrITolmUFu+DYpJnWuZNsrDq0sFfF1MDAbe2WiZRNgQjqid+BFS/wtgFXc/nKzjvQ69H
YOsHWzubh2Vg6pgeneHdJKabl9BxJvFTm1qkaHW0ZXGoN4Wyi3Uey2mN5ncr+bCW1DTWCnUodP+5
+ZpLAXZ0QMLRJJa/cdv8M3mcJ0FAyl3TG09JNwr06XraoWM0VpSRjxTbZk1T/VRUjjqzNzBgQwCv
ax5rx7rjsa8iNHtuDTTuUbFWlMVIYsSiHng4MOwKYTACPal6LPNjJ4+mQe7AxHO4Ie3SToNqLeLu
2HhDtO5qZHPjiN+MnwlNYj9uw4GBHJk9b6OkLWvUPwww850GT7yJVRkurboNgDAg53fsnlA0ZR1r
cxZX+uSaViDzlpjh2UVUtcQsmjBw7T3rhYH+iJieGevOC5R+cYUrnhKOrARW3mgG+ll1Hn/CBJ6K
9nk51o/yDKd8PNsnhgsYjQTIOi1Bc8ftgC4HC422UvslAKrRI+EtXRt7jcOYV4X1H5+U3b1BXXyp
VE0qnLvKjcz/5eBRDPxpGQxOz8E0hEfrcXiWgTnsIGc1RmMv21r7FH8WxFuRtTtbwhYvyuOImg8X
beqhkX7YJzNGhCyxQMs24kZofbH0J0a9HYCrQ43cgp2mf6nDPlvNNFyn1rffY//XlPj9Gx/Wa6ZC
xb4CjJ/nDKgLfGB6lpmSpuDar6Mjv127UZc4hF4fdfTPNEB1HFF/+OV9Th9483ZLWF39aQdQaMvs
ubRVtTYAf9xmWe7dRjxwysXyZzOXF9zqtaXCHdFXfHp2Rr5lY1sXG6ZxoF8GFwG6lkXEAVnoq0wn
BFq++vRChx8yile2dHYGndIJOJ2BHHebDMmKpUTDY3MIVmwwk6UmtOvYS5OTw8rjtxIwSJjiHiEw
jzVxMwPGbTOmIQkK5mJ2k1UHjXlblYxge3Uc9KhuLwlipaPngq8VELiZQSNmhlkFQ2w9+OSdxA6r
EsN39nZVviKVno6RO6kjgXjriSSzw6DyBmBvVW6jcP4OnKQ6mmBIjj//Jb26gvlrvSVNW29iR84H
+CdIpB7/NQEymidDM0squnNgMNj2Mdr2HjqB1orBS9nIxsIsQTk9yLvCPsQmmY+5GkEATgJeNagQ
/Ar5bL3oNoHcGmBjbxPYdxNY93PL+v7HXlaxXn2exT+PQMXGjf3Pjn4ljazPegqGu1Nk9TEgEXbR
KxCIvhEcnfxhKsgYBnZyPttjr54c8QtZovdMfurW1dGIwGyASX2UdTesLKjzsJT/ArL+SKn8t6wf
mOqiXuehPAcbatsDKzPqrzI7ZMn04Zolx1wawp4PSX1F5v31o4+YEs14WmXNeXYViMnERl2uHnS8
MKy3YTq+pJGwT0bKSckY6mvghQi0egvUFH+tHuSb53Ebt2CF0Kv0x9F130pruiPPi1aJkP+IbCYn
C/yJtj3r4M3e2Y0JfOt63LsRWEaRaRrDcDy2rIugMZeneoBErWpsvK6k6nb6AbtGJA/sjF8TfO8H
yiToz2y5mZ7ydOhJV/u3RLa1L1mtYQsPRLdXRlizDoTNVgxlt6zx0a3Rd4ebrmR6kinHWGqgrHZQ
vwxFCGMw5JSozBjjOdspOP26h70IP6+bGJi3kcVYUZHoPba5WHcljJIhl95TlvkF+lQyNcjzsONX
pwOq5HHaLyMfRUoWwHmeKv2FNBxKJskfhuGfGWVR9tvGOutM+zUsgj9lgy6K5ya0xAb/BiAm7YdE
hwhmurPn8RzQcoewSu0UEoQKiHrfjDtHmebOKL8xusjtKLNrykB2gbOk23Wdv+58tc0HAb9x10G/
V7Ma7tJur2Gq2lXrGcVKDcw/AUv4iywfnVWaRxaVtm1dm7EnegDbcik/SkZqC+xEAecLkC67hv2n
Yrq8ANGEjqpmvYuKHt+LDyhpSqIJRV8J5Lwa/pmExVwyzveODl4bixVJE+QGETwCtzg5auu+9hio
sq6kkrZXfhhZZxqUpza22kPttZ+JY15s2ZW33rNB/6nk3IXWTQ/Qxh2ziFcchPqQgk7tzcpkH8b+
if7voXlUF8MNzH07d/cfP0HvWi8IPOW+76mLXFc8i1aSkFH5b70bQN2vA41LxfjtkYO5K9O8WRs6
irDbQDwP2Tot/cJyTlXffyVt0x+zUT8EpN7/J6L8m2vyPxJRHB+3239PRHnLCMissq//ykP5+Uv/
OzHN+5ft+p6Dux1j4wN98n94KKHzLz8I3MCN8O1jhXeAOPwnNc2J/uV6AOeoLh3fxweHJ+8/UBTH
/xffDYxmgGnetm3f/3+BojDr+6+oCF4V/74TBHxPXgb8jv/L3heO1L9Sw/7u5+bJj6wG5R7PteDk
oWMC8ytg7xHzCzNpW8zBkQzX3B2trV96QHh/rApaqOGgLM3jMbhwHqwse1I7C4EJ2t023zHEXGNm
Hw9lbbx2Lezb0XidLdQA3jAwKYED7xTTcjD1qvBHVL4TjjvYGEN4aMzu2SeoIITz3VHWLQJCOi1/
QAh/yf+SoviO5fsjxpezcSLomQTh/FLdLXtrkXEtWnWcM1hGgV3/El3yPT18I2UagcT37xD4TmGH
w4FgOyzAe/0369oVx068YUwM9jdg9Lkjvm6Z5XaAKjiRywSSAxBS/yqrwD500nV2YUAgu4endOGm
rLRxhu9nF58T0TMcItgowDI/MpOqv0FpEnbAX25awNy802qFnuxLTEW8GHNxb823IvrteNGLk41n
kUWvk+VQJD40pD80JD6+exaP7SZx7OaQPb5gISgN4aAVmzDolQ+j1YDP0e3BocsUDpVtViQxkd6S
LQwzdldTdPAxQ6xaeFMfwlDJZhaUGzNj2zzj9dtE7K1bLvtXJPQf0ltB6ayOUD7+TlFQn2qCOYqG
H7scBvRkM2WkdLObPXRw5+OKAY1n0D6nzJiZ2+wcnWRXDH6/azUOkHLFDKuRMT9lvfWmZ2tfa2tl
A+Fc2Kq0dlrFZIBR563YoFu7UDw5D1lkGSla7NRFf9fGex6f2D9amFBsczVEksNgwHqbHVTbdfVK
Fd0fooSwWsawvBQ3OWL2tK1lAwu+nUJr304g1xTuAUmeb6pJAEqsX+zR5SJuyUkvO/vNI4B745sN
uAlMlvuJxKyAj5/MYsrPMNlqUfxhqf+iUqgqifyNVus7xduyUTa5dGYM9pF5rSiIRUduoxGI0flX
p9ZSkFYtiO5ZCiUCQGg2d7gw+LEWY5XfUbo4mxwxxMJANcHDBHaLcuV+0ukxbx/kxxbWs/TLZyTx
UJkt/T1NxEcIW7SHaBhPiT/m2+Bxq4ETUiTUix6aHjLjny9tiSwMv123sCuy0QlAwgjaINUdrbw/
9I8vLrzEUoHbjR7a+qn4zNrokzrtFPNohou0cMv+H1g3W3g/KHkhSLAVAppXthM6pdZEMO0Vf8tM
DP++ZLMuOXG8ZLzR8ncRlO9tacabuFgnAyMtKMUArCVPRBUDiDOC7vDzhdDaPU4MtfU63Ry6NGgO
WONmB5Z9GcsVaVIeWROG8UCvTbuoDlbO440xygaVWvsKuGUnmF/iNEUoIkafWrsSJiDYRK4V0fIL
mSXdUZrdU4tFiJxB/xL6wt/0uXdpWJxs/ahYGbW4BQ3jtA67CsIT5FVJog7KAbdrM8Is+gK0I2HY
AKQYvPnDNX3U5TVIoQXCWDIbVGmuC9WuWxC2u2Ag3srv3IbWqB0OKMmcDUara/NQkQNWI4J6gDz7
8zoz7zlLUrUZJXkMlfnoeeWI030y1qlKv8K0A13KH8K9Q/5FieOWYnk5/zbzaDrYjy8xbUWo7rnq
+6UasP5aiDaauTs4QXipk4C3FoN6LkW5nwo0NlOgd9bjQmkMq1iVccdecsCDpdqEhATGcEw0Vemw
XtTWjf4ZEg9HAeuQ7lsHdrZhoKhX3WB7XEvNE3FA5BkGfEpNlgeHwMklfQyazILICn+Y05WHNxY6
O3qf9ubaIWky7NAKxJdHsPE+F+8Gxzi47jp5adOp2hYYN2gJoEo6SDeE0tahcd2tnyKisb38t60V
dmWfxY6nkIT2OKxWjW9uUp3vfx5EU+ueu0TUK51U6oS/87nK4xhADiGUsmUmZZnyznRqm1ht+6Zb
6tay6T5/fpWkndgETkZ5178r4IBn+6FJnz3o501hJFtp5YC4BprRKk541+FMrpLIZHicg2axGvtP
P6aHkrSnpzw8YWPOAHb3M3BpeUlbsijK8uEhUi2I1iZy3nlrQTLo/qiBByNq6ZeTnTNqSzPWtjPz
yTaqH2Rah0QYn7E1EjwFayuJolWoiXQJxUhmUU5iSTBh3q1cg5zLwoh3nYNOepZ+cODCh/vXISjs
UNrfkvTbjWfvKIkn3ui2ttbpNNzaeQ458puMy455CcLP4iyn5LuORQhtPFc7lEd77wfu94D9+XgZ
W3JFt0FLyAJY4nfWdObJi6W3McA/nmQvxsUwP1CgoZutDGngMy3guJOZ163tTrz5GqGtcDr0gV48
HHimN6syLcJD1KTvvldWp2Qw+kWdxT0p5crfTTq0MQADiJ/GqH/29AohX3eNK8SXkZR7+Cr+Nu9t
cKdwVRDZ4gMti9+Vw1Okj/hMGwRbKnsEBJXRS6Ysc0eKn8U5McAOCS1vVyDcX1jMvM4m34tELP4H
byGBiPWw5VCCspzltzSzb2IexucKRepWdsl9MGII96LXFx/b/Ll+8O4zU9wByMEcNSHAJw4yAuct
7vP4V+cRoJONeX1uGUONIn/Ge3uwAhdU7jTTXU8Wk6kg679avS1MZRxSfH5rpytYi7ohqR1lMWwn
3cQbsxXHfnSZW421P92V04FZMMiIZb/mQopa9GPTHrtj5CRiCcsEFHDgdDup+VRZgFPGWYRih/2L
DIdyPZaktIa6+DKG6O4YqNNQty0Hb2xO5OHpU1WfBoiAtLtMpYZgOgdoX8hbiBjsJ+51Djq1yfLr
MDkJmBqiINuRPwSGzljUsfoc5jC5MarZVjaSW68PlxVOhSoenWc+osOcAjXSSX9nq0+EnmV8jDBJ
VhYW1tcyAZIHUTxhx3OKFZNznkLz0WyfU+weyxSWwAX5Aarr0pJHu3OfPRMabVa2xjU1dXo2fI7W
8BfKzeRGEWEuc9gSuwFYtBBCg2JHDFobwfA6uhkBl62QB6vLhtchBODRTQQhzDg1mHYiywxl81pa
H/PAtDdRfDwSnm/aBmdL0iozGeXjsAMXvLwj/J3w5uc+yyyYO1m+7U1pv2f2FogXe9IeiZDFevSE
OPtoREh04qEvT5j3WA+MxoFZLHxblnmbYc557je8BMdg91u7mXPCy+Lt4ik6mZPJPsLrndeG62sZ
RR6hIH7y1dKMXNGfVuuorXHmJRLJHEmNWyUzuUddET5NY3uNhH4a56h9mVN7WjNUGs4kIiJi3Ag2
xsdaaPG/KDuz5caRNEu/SlvfowbugDsAs+6+4E6RFLVLoRuYFKHAvu94+vmgLOuuzDKb6rkJq6iU
FBQJwN3Pf853dpIM+HNtyXcefSurjFoGTe3OCqg6yEKuOHZhjIapZeavUXp2quxnvARgLOwqCKud
ekt2hGjeZQIOlXw01OPGDJGr7HYjWCGvE8ZBb/IUcRDhEFFoYJerUO9UVLYYp326FBsHQXbGVxuM
zIMNu60PIkCsmRNLoi5P4rEo+XEJrrn7sWhf2yakpjxwymcT6wJ9VXb4S/Ult17pPqP46xXuZRw4
9XMeMwTLRmzFrJx4cRf4QE7nyQnTsiQ/puXG74tPJ6v7G9oBegYJudrlTfWcJ2u3FOFnPNRXBdU7
mnjQ2wWmJX8qyeJEHXBoV5O8T8t5NbYcdBhAvcBmN48+WeeNUmDwkhkCBk87HlM11gizmUkyfTUZ
RSzT4LB5ggBgtQkbYrxm3++rYYTeLsf6i5HjlQL2+mwHeEjZevS7fpEvVTYR9GyJSMehPtUe6JuA
GgQOeI77Fmb+KUq1up8myigstwZt2Lir2MvSfUKk4Lbw4g9+ik+Hnqa/wWE83XuBvFohhUiRNwR7
zn3b2R/FW8vZsJqDh2Ak+DP3UEOKLIROaZrNUQje9ziwyYU5VEjk+cA0pgnW3hxmG7OEDIWhSOAS
aH9jWAofkVvxlDjDa173A1I7m0OIfRub2/84ky10Bcx9evG4jBVBlyHy70hL3BO3Vtw5xu+8tOKj
No5dSWtnzPTh281ACnXGMdOiYbaGXGfBYB/cCSOY38ACgHkSs3w2POyvTuwz83DDaUOHaHoKo4xa
Nd5R3MfGhd0XAISQkxFMJyoEmiOLRHUDZDo65kp9hgyU4VZoh5YJAEHQOp191C8IETDPlxE8SdS1
T5h6Esx2jYsVoCRoq4NzWSFktYAH+clM/uvAOzQzP9mprN/Kx1tdSTCDnp3TojEM7DdK0TzU8ViS
58D8l8XMVXhKtjhOYv8GWFO5wVfZr5mP0uXj41XP3O7W//E94Eq8hlQ0IgbCIkaIPAOn107OfdQY
7WEc4TkHPZF1fPlg+vokJVyBjQ9RkZVJLrHJ8OiHzttkhfusdtLn3Devhg0/LAuzczhXlDxXKMbk
eEOPTy0uY343NfabYkCpU4hxK6c2cXhVxckgCrU1Bpb8IUvO3myHpy6ZeZOZchhx0mHA58KMBb3P
ptwy0/yagdmcekl3X5Prj3oZmQ2YNjZO3uLJmylUY+jhHQUjL3jI+aqGlnKfgClljjOt0xKXeiAY
9YjCTvdGHAwUVdACAeQJo3RsHSYfQpNb9uMBaBWdEVN2F4W9uy2LQu6Edhm8zO7PdvIKWFnY5jqA
Xz4TWfgByXB2/OFq5+12cGbv3ktj+pWK5MnIHhjAhI/AhKJLZYs70wjmG1yID0ZdgDukxJ7shGFf
xqw/ZzEbvdB2zgXUy2uo8AriYMWFSCdta9snw/llFu10kgmtVk5c8VkiNpvF49ABgCP2Pp18GTDK
SIMjnNTo6MqBY7cMTk3AkG5qLP/JpqURHx8onrl8xxLNFSTu8toJf8DIR8WpdmMob5veH3mf6hwB
1IzXllmDSGFOsnGXFdfxheaJyVS7ncxinQbAj8gi4hWJzQNa9r6xaZQMNXbtskZGz21JPzgghjiy
GB+gZJJLe4LBT8Vli+9bp5BEzaWmQILs3eZJVu5aKz00sEhiQkPvLNWUmQliY7obNmYYUEJN7UzM
KfAobP0chHm3T4DlrjSTm01tGvKGUjdaQMaCnUuVppTpYIpMsBWtvSR80XXKtiblfpK83zuWgFX5
OSTBeD/OtNHOeJnEyPyh6Ox9nCjE7orMXWR/Vab3pdJR7jOR/VQ6qY/h3O68MiZ+GndAYzAorCqm
cS+WjSHa856ll38kWJcOszezeRXUs7odkoquLm0O6svOmvzUCab5fdOVH6FoHnkn3uwmG45FdGIr
GN7n86FoWH6QEtK3sL2tZD69+sGsjtxz1maq7Owhs9yjVwTT0XDic993Lwzp062wPZaDsLgyG29P
xAclWRqRb+fWdekgWOgsko7jpv3JH5u5XBoGS1KA8dKC0++MgeERtnuu+J762hoCzMh26RpFDRW4
PW7HANlJG80+sXlHpwHZ0Nf1D+2QNQjpD9mGlk1zazw/wK14HCHvU3cH0al7m5oYAm1NmKgWOK4N
JCGEtmZt5OXONHapjoZdQEgMhZ6yq7al+8NIikPIgGqdIa5s/GzGCzFTmcLHlBFGRvDrxUc1Z8X2
Tjrjaz/g+HLGgqWwk0sGysRyMRD7Hlz7jke/uksz3VN4wUKpu/Ieart70uRZ1tJw2ZGpccMkL/qB
s/zIgSp9zya46I4B4ieqwkuG35KdOtbAZqzAq1ahxXuLEtOMXXMVJvqLy6+1wV/xi+A3HU+1xnhd
Ty1J0yymZb29B1xj3TUGoajKNbLNaCF7mF7THeaYX1pHhrnE2hq2NSI81FxyFWQmk56WwSK7gjN3
LQJiGHbTYwrwwjs76IY9fUUtq781sBZF6uJpQRB96vDmu/IjhWFXV8ElzdNxP7Ggd4qnsptjy5NZ
cSsT/0wDA1A+N983mEmfFI4Mi+DUruvAjA64xKtWnmrgdb2nnopq9jfk/BPe/yp86Jc/Qp2/V06b
3cOBOM6c+nRQ4mUYWwKuHmtjI64YrpzupomTnvJSCgYDAEf9FFwkuYpsSkCyQKtbNYWVY23hJtVe
tq5rwpOFwRVWlNGnAeNRedWr6EiNd9PHGMn3Ouj2ta8ahtdQYwYLVhbdaLPXbog7W8+8y32NTHJV
svwx+vD+RrTuLLqfWQfZ51BzkrvWRc0TZZLJp3Lo6mSvqLy70g2ftBysFbgd1GciHL/tiCwZeKOt
a+ItSdnxrHLaVUbNbFSqfTd0J2Trmv5lLIA5YVfu4+dggKeYVs8hNBtClMZznlKJlFe0N8oEis4M
H9kYuh/WZAUbLDZOxKapiPAxpCR8d70XUacaZ68DhjFE5+JVoY0Y7DfUkO2rqT93OT2lYuS7ymL+
IaO7MGSnUKZvXJPvNhRC9Ecr2JW6+dFC495L4b94fvwTUJ29TwwTs2M3HFjjMVuSdcW+ajRwSWc5
Lc2n4kFNCKdoFCutR3o5KWRylovXDpFXjAeHIRsvxXJOiG8vwQThMg3zEoWAYWudSWbJuIACN362
i4bqHbzHCNocMgsDVCBv5EYY47ZrDILgaJZFzcdn0nTToQ9CpSSANffWuh34Zdts/p1CiiSavwHv
xIZ93LrlWWM1S9Rizi+7g9OkNZGG6rNzx0+Hbq8yRz5ISh6102Qe6sxQJyG2jQj0xmkbj94IHnEj
NXP0aM3EdDYQn/mc0tsudh1MK/aJPYP06hvHqw7CVidpZ7ROzsm5C4B6qSlnSC6cuyJBpcHJy7yh
HWiTVSGzwubdT9x7fB/9ypw5vQt8FxPjEJqIDrZ3Uw19si2QWThM08wZFxiTcT6X5c/AYSM30zpW
V31+Ec6JaMSnucQKUFO8nRl3JzVEn4E9UL8OSQL97i42J3EUleuAcaMYmYK4xnUsQr/WnaUFbZ1h
gd2ubL78Sg3XGRNEJoKfg7T7N3Yq31awi4qc/eAPLw577rVtBCGCNzu7wuKtrctRrYayq97pDplX
neHQdDohOVTGDCaC3w3zOh4DheI9edwBfHD9RkJ5H+dCrlQMlnAIXAuntrwFWpacc+YdhtW9uJW4
ASngkC59B4xJzZgBglYSXZ254tJFXVCWhfUyjjZmm008qEYfXzPtE5Mjesbf3XPojeO+KoGKOvCg
IuLZrWW4NzLFVFf07MzAzrkrxhvV04JXGoXBypFzmsXfcGf3uE6ThhKgKOT0mdvVK0ey+kesS86t
Y28AYaCHXBlNsx59HI0Zkhc1i2N3MGDawT1pL66lzl5e3rO7oyv4zpipDJHGUEEIRoVpiPOvKs/F
yBBWxybk4Ikzj9j29KBHEhuLDXLi7LnJG/uemhoeM9kT4RBO254bsYbhzQoH19hKqs8AFhh3VnEr
Gh68ErNk1xXXeaB5xVxikAMlNeQM6gyzhLTsTajd8NTE4TWoAn1s+vndl+ZnJ0nL1COHJM4xnzxu
ROsXewPn3cpqPoNBpLs+vNAVtizq/bRzAlWsm4aUWdqQD6rwzew8HTKG5/qD0JsuMemc6rqIvU7j
7ezhFRMHH18TbHvq3Y7WMEXrFi7AschpRqn93340/54SmwCLyTjHi8f7pOMkGSUsCotqZeupWDkR
zwBzpllI1caTU72PJQuDmoO3UAWo7uVqrMZ7MWGpaKT80HWgTllk3OVJc2zHIr5JTbIZUH8pC6ys
W0+Wn1wRGX0KvV+WF9uYid+BSrzkHjsKBktkvsGuACRh5NjN7dlKCXG13mYATbBGMZ03cCleYq99
0FWh127FUA5LOvgmCr8dnX7kKaXqKPMvJKyRAOZKbLpokru+nvTZKWEgtM5zU5k0nPpFu9Vm0Rzq
SJ4sM6aoErnMMjxsodnwlprvZNP6nYUecJhovNpVkyEO8wzUBAHGP+APx4GelsNOJs6rVWVPDprz
FkDc+DoMMS3ijDh97LyZfKctkLTHHD6LHjhqLIyEFJLTwJCUwbuo3a0es+zqUGDLWBI8S4PZog4P
efTWs628xFQjTQYa7KzTExp8tvaREebMPJaCHZ5XTiuSEN22spgSDi7ZSiEfDJ6RnA/FE4AM1qMy
vwHRezOFFe1L3ljvSmqeKpt/qewmvS7H4itXdrcr9K+hzNDOSzvckHsukEjZ+lfZtaNncdtOlANK
5ndYZjJmSYeukNR1jR22R7A2mV8aTG+6h1aa7+QX3Z3fO8xwneFXpsP6xsjM6V63zn0P2catxgoT
JSlApbtlGDLUt6kgTD+dzFB295MskKpoGoz5ujqBKh3OBzt3j0jq80YPch8weyNGm01H1ZQwybFC
iaF79WpKIG350jQ9JuDReern4lm23aOOadErGxiw+hBkQ3YMejO5K3sjuYvZFkIypGis7M2Ta6PL
hbiHFY/VwtLGldmXLi8ZwNJz37LImk50dBbn3iQ5SuNHyN9yauNKwcM7ady7Mavu2GpX1FTBETcC
0k2JmZDsZ63KopdELdwPVJMaxuod9zAbYFDYMwvNurFLdhf08Vl6XA70ZF8gVvA4z7oNLiC9UeWt
mxODmjl1s7BO5XjUaXVPQyX7Qrt6635G8NgP+azflaewVJvZtDa79BFjFu9bRBUt5/StsfhsO2RI
t0CiEPDMga0mA14BWvY4/cwUm2TxkkuYwK6LaBfnUbDxiGKv7QxrqcHH0xy0TzeyPXYXnMirrO5M
DEM+ukNa3pDpFNvOYk2IvfCmcRj7x9UmLRmPVKH9HHg0+pYdz4zEOsUOWy9zOs8GE1Eiw0xT6VNj
CElTueBRF6rl0IGB8DLtMh7r9xjzebZTigpJAUubJyFXL0GjmSkA4wP28FyYYfsZl0JsnIXVOg5k
jXHPrQvRDLc0M/aQKbYgSZ50wYUSWAPuWQ6VdiK/0oltbDIzngwN/QJIo4utLyB359LRgI6x9W3d
gPLRtETUc6OaQ2xM9mQQzr0TEFMDl5PNKLRe9YK+lt20VvuCZbm/GZW6RpxKmbVk1tXLYEwP/q/E
ke3KzpVxrAzH2oxD8gHuodhW6mFJeKXN4D+7s/sw+jXd4IEpz7CMj1JjB8xEj/ZZFzCCY44OcxIc
esdd2rbafTlYfBpsdxvPDLdRN370gohnX9IA7nyMTofenpL1omLdhRw9EL1fOwXw7L6zqnUXzcBt
O2GtLStSm8KIb3uSAZ5sZqYNV8zm97yDO9hUd+SXqn2ftIeelGc9zMATyK/goXWTDU7zOyNYJlcK
k3XvAcrwEsk4DPD3bN1OU+HsHbf7MpLXCvpx7rglPAXrdk4IQXZkefF8MHOx7tF+3wQecN/hcNlY
W3cEjuClZN97dZe7bfg2zvWw1X0JFjytGVRzqt9TzEioR427FkwPId9fRgHwz5yGX/xCamVaHYmT
+qEw8wfvfp6D4ZmB105pt7zoVt0qRohTonC62hxole8/JJnjInYW22W0twrjCtEnqfZcPkS/6yvT
2mrjt+GDiIKLSyp/JayxJFzlEPTGCZPR2CgjLyVe1LwSot0y56DVpuMDmtmTMGn19m2PgB3mzOfD
mToRf97T6IOQkS6VsTTDTtAHVjFNHn6RNlsBd2uLBrSKwYyjjpHyArLOpltWVzrK3hj56W0UvReU
1GGzca6pr+4rgdXTtB66iigCCt1FBdgYhEQLwgkJp+ZnllFEQ7ckvgzs0FB/hzVxrXZjeRqXpuB+
y1mOYL51rVW+JSEwpcXbxN41ZVvUDP226InBGlO967gi9jXVGhs6HQEWO4PYj27KuSbUAFidoV8R
q6Vmty92iCbuhtNecvbD6a1x20uRD+mpyrqbMWhTWhGppovEIRYcu+xxxIKSFieh22ZHhHJYCWHf
dpnH3ID50xorL2bOvHnvQg5PRA9XNYiJ2te0feNLSmDwEkRl1RypdSrzj+W/RsN4sWvnWhneiYPX
FmmPvrmXmFeuQRKVGkViwP5PR40Kh/uxbV5MRpv4uJ+Kth/OaSmfTOgSGSt5fREWo4om8fJjFwNi
b/SDB/friZLRLSUUpMhlHu+qKtwFbkZDYlBAnQnobNM99ZVGK4xNHvMCnam8zB2DgGULLKFoMsuL
NhzNp2uvQ4ZiATWigJcsDJMoGZu0U+6uHftHUh3dKvBsc2ubUGnxDafAbFRNjCkG7G9jaaK5k7bR
jFKJrjFpDBwiY4uoMt8lS452QBT1I8L1Uj4qbB9bNPGKFuf84odNyLxIimPEtisT7kp+W6gxSA1J
cTWdhOo+jvcUYM9n6Y+nhM9krehDcgMUbCsfPoaJsbOyEWMadyyOvVsc0b43ieVuLQuUv714+C2R
H5o04T6rD4abOJvIo5k++OEn42vnp8nWAjTOngg8l65vUjIirHKnIHcv4eSNCDihv1/u2rXttFiC
RlDwIEavba4+zIaPQQEwm5dDw1QhZtdqVwDOBQnT62O9TZK6u9XiHNZmdozc+mMUCf3PVKJsEzup
T9IMrh1l26BR0i97mpe+o/FXSKyp56hmQU/fpwFnZKvsu3ttHEpMUodCYrKORXqIGcL0lFGsqYej
RCP1gdBYw9bRJq4jODR57zyYOE8jdlzgKaOYry7JCLnwj2fVXjEzRkfpR2y+3WnT1tfcQhfjzn+U
1iLdhPnBattTZ7n7JmWo0C/BX84fNpGONN7GBa/MkQaJ4Gx+JEhS7XX13M1wRig5W7Hyxgi9zcVs
pmcvU8+xRC6c4naPoWADWw02FPmWVeN8eIUMD/1nO2lAWzluaBv7zhCJhzQDiq0mdBGgXp+hm4pN
RCx/2xXVb8xE9E4wvM3pOIdiMq8qTiNOkT1TZAW16iLdbeUKZnVBYx46bwaCp7c542V2WvmsPpJ4
nIhJzMVNzMRrG7ajjfyVXzKgC5w0MLdYaf6WJJSl5fGvHCxmPQR48DVTJ49N4Mhy1aCDbjkTHwu2
iy9TdWnqqX9XIWlMMzGxWR6XLAX/u5/XoyouFclGG00ehfkx9+gS7mRzlgt9teYXsIMiWdPWwuET
1heHZMc9FB2XE9suirWnsviojahaFVS4kxYVRyPy9p31O3Zj+2T+zDmfbsyOdjpVYtzUmQzXERYE
HgJ4uRI574JQ1ecQQMIsxO9opIOUweeTwM2+H7Tz1tnwgTIt7oTRiTvUOQGhGWHYYizMaA/KAyO5
Pfo6+dgBx/zYqzczgk7I+JYaUgpycxapQf3IRDRcU3lPuWnU5vKVdYLfO9bjKrIgfam5Q1Nx5TZw
cFMlUTFs7ZbGU3PaJwWfa5mgxYoGTmXg8SDDdzav0th6aft3n5HhaTbrdD+N8LYcke17gjVO459T
o2Zz6ixiLYOmpryL+llv3brtVxXnu1VSR69OuRZGmz3XY3Zt0YnhQfq7nGVmSzAVE6puoRPHFz6C
6hFn1N3kT9Xao6F3laUPWO0vfZX/aB2XiI9XrxNF10ebjPlWV2yJpWYcBXd+1ZYpWGmLDt0Sw1VG
amrj1D+bOGU6Pa3Zht+oRikeDCFK6mzc92PCFrL0GHaHoGsKa6cwvUNUI2BAPwrXq92khBvBAhTZ
uG18qEZ4wijarDnrDR55oPkyZ9g1SdODmaDpemuYPPcmdZiAqh4zugywJEJL4g0nZYXhkGx68dmz
4N/MLtVkBpiMjoJqjj75K4yCBG3bv+JGofnGDKcDqkFTZ4c0rPKDXpDhlDJsK01OIs7joyjwvnjt
FfClv7FmevjIMDNaoyAQ59UnSMRqn0jLWdVZz3OZt9sCwr+SHNTXs2NAFgt1iIE4dpaig507N1Rh
4KfaTG6JwBJyC06efcnj8gjQQcHd1jwJYI80VfblxyTrOEmP5g+QOEznKPmta1BRE2kRpybJnooD
Hn7299ms1zzbtpEFSTjwXPuQYoyZEHDjvtgUqhcb6pSJrsbqNmx7TIzoaCypHODgyY5cdqt05LLM
gB8xAuI01rJzmZmbTWP8UMJwR4Txn2XzIWrj735gYlQlTIUGWmjEBDS02axMpfJXpVPhnVg8f3S/
HyM77bZmLL5mcrnbgFDZ6rspdkKnqiY9HI2yVcesDikFYUCIgTtOV7VZP6WeTHcEu4mrmVwv3wO1
HgMh8MfkxqzGDRF3gvQ4Vxb4VHhU9KtXNvR7nFEFpQiIc2P4YkePjhBwcUr/wSIXs/u2eOZVSctF
Iw/KHUGxkgdff5stWQmu9oyFzHOTG23JHpZsNN5wh12QnhFX2vKp6SGP9SSNDyHpVIV26WjR7H2S
6rDQ28G8qYGvzyEczu+X49MDwdEOc1wSPw61iSdsCsjxOVO7QEJwf3+3BkR9+4DYTVp8oe0asi5X
Zu9D3+nhfa8tND3MCLOfbAwwoJ1f0pTMJmCKcXZUUIBMb7k1Mz5VTdZ6rYWHJL4UEQS5VEBzq6uN
IWBXmNFPmqAOA0zvlTZUtE5D4Cfe1FRbz/vVNz3Jmx7LuNCHgawrDYPxek64EJsse+hYh9NVu5hK
i8V3CyXyozAz0rQEItNVb1Mn4vbxNvCnH4sTgzGN8zSbVARmGW7OtagDe++o4tCFWbZtZuNdoEAw
XsnvW+Er4ji5s+W2hfTRxoxF5Xs+e+YN8yL+qIbiGFUMiMOi2djEbFaenAWkEhALpKk3WlItVgKd
tUlEMzj8448qCW+44Shhc1Pa5JLoTedYXoV5q9vkNEzo2l0w3lBDuRtVzqwOz0nA/0XL0XilL+h5
dj4sl1IuvViGU8/eWwrCU2mrYyLk78DoPZbZCcuf54u1ndLig2c5RgOr7C10KFqZOZ+vJj+BP+BK
WMUK23YrhhdLCovYq7f2nD4/xujuN37iuzeEOADUOZTJW6RE0aQWL204UVYkqTnx07xah/Q+s/yT
8pRt+cER99UdxUg83bmwAMIXNLvppkiZ8rtFbO+qtnrAOk06MXMevCWPyYkkG9p9FlAfkhKt4lyU
Lsm6CrsTdx+Fr+KxGYuXObSL9VAYb7qBUtJFkBT69OPbOeyw+/jD6wwntN7bsXfPwYHN0/ShkiUc
0M7JvrC7q+F5wc1s7vIuuMWtDct9biHRsxcOAkCSpQ9zhEEzPMB87Xt8bthOd6biTuhYohlviY3h
IWWWStW72kofv+8q4aOGDDKEpGmGJ8Om6IOfvf2+LL9dz99/zPSe6tS/BiMxCLLIlEsxFVheeVFW
2U6600sqvH7HpuN1cOxgxdIT7CYV+tyBOPD8ztwPTSZuOmK9DGzOPLYxJi+vti5wr1TLlfLd32RP
QbgxY7TxUQ/L6jD9+KMuowr4EYrIyzd1/ruLYvCrq5o5rlSF/5ZbBo11wMEtnkm6h/JAPmFH6T19
mmlISLPsgy8vH1jngJetJgzOuEazXa8R1WJpHNpqubpj+yZZCPbmYrdvgfAd5MRhXzP8GewUwSwg
hT/bOC+t7Oixn0KYA4HndzMIRhgih+8IYd2NvxDIWfehhASaBf37BgwsHgmGpHcAfNviaKc3ApLp
apbJI5icLdWASzFRJ1QHQ3HEGBYFD33CQNUDZov9Y+dg9ll5lO5s8EHivXKotvwX9WFLvOkfWvkU
dGdrSesKC1VOkHtZ0kf/0IYYeEPHwXyscajHX7OixSRW4JZzzTBpCpW9gvolQQcomyhsSdrOYWo2
6Q8PGe9f1HfyTf/0YmxLuEralsNRRP61vzMN+0krE9q7aWKfpi+g3qUT3EIEz4ssq0dOJJRj1FBC
cF8hBUHhIQOeA6N0Z3zLRfBSFI8Jt9bZiZL8vDihkZofSioabzVKWQ6VMyaxjvo0+tshXIB/MjSu
NtvJ2EmQxaPIoqcFlhbBgubs2w4mypZJp4jamv7deKI7lI3TkGT7SNjJQ9tKuhzmWwpwo99M7j/N
3nQPQoJo6jOsRiw5HTc881gzg8nVGlTqTGpHJCAAVBeZ9xTl8XQfenVME6YGqmBvbyv2P3BBy6fA
rt3VAN+Ly9H4QVOesqojCKN0PVTGrRwZFmbhGGF+MqPX2WNrSeXeFusICZUwOMJA6I+d3R59GlSu
dlS+yXrIzkFoQDq3ONhMfv5glLVLQFoTK6h7IMQu13lZRzwm1dhQMLSsmLNrXc1lvpiP/tmLjeAF
ESUNmJlz6rZ29FnfDo6DCtMwlcBya+1TmOwbp4jdo6mKmal26sFPyBbMa9vuMT+IXWGYb6maswdD
uQ92lc6XAjF605a23FZR2d/xXAIbjHGYzUb9mfh5cBpx+5KRoERNyNQ4oxz+YqkQdKHwMpMYEXEQ
GYBP39pHzjCenZyHYAEh+oJT0KCLSV3NoSo+x5Dos3vPKpF/YDQgfRuGgBRj9eFheoR3Xr5QmZec
DaaUuNpsrns/OYf2zEKPtFhkUj5Jg5xTOsc/iJ0cnDJ1t7jaWhyC9vyaefQIRmX62yql3APMac7k
USb800n94jntu0hBedc9UtgwpebF1jXhfD+765a/xboHOvL9H3IuqIsl23TnloW58t0qrbhenBlF
kGm/OXYE8gJHkp9dvvP7e6KcSVZHUPmPLzQdw9nofpoOvkaVwH6W3NhtyRafLBttQpItqaIOBTyr
dQyVNz40IyQMW2BzGxskH/fFjvEP5AyiQ9exIek7M55ZcLAk/S+Fp5d4ewxsvURLnRdqTavpPuGe
zB+b4YR3KLsjSh4cSm3Rt+LSV+fBqkg15rGw1UctqnongVJBdJGs7E1zYxSoGKS98pUsavuB/Sau
av+aVlz6Xefj+w2lvQsKqnsy3tgrpXk0EA2JezHrPGYnTvBYIRY+4D8vqFnzoNaD+l51Pqm9PoeF
BO0PlPXvKuiHZxcnjRJtsG2AAW1xZsKwj81d6hN8SVwwbjrF4evoGC1woixx4Z+6srfPftA9NkZQ
XsZeM8cU4y6ClbZrS9Atbjcj5RV1uuE9q3e+PTPKRcgx8FQQJZq3/qhXjDqKmzC3bmNtDjfUbm3T
pOhOsVV/a0zgFno6skE0gw8bh+HkeJhKGU7XOwyj0d7R8ycSb73G7EeKmbi3m5IAVwGyzD/kZu/+
6Pj8U7ey80/PZkdpSkldHvUmsdi/LBRJLaSvG7M44ChYs/Wt17bI4xtTZvFZDVADgzj5qrmOScyk
WAbcqMD/PiYbT5nRWfbGVVQclPKcEAmzlt+oif/iJX439/5PO+mylvESacslxWu7lvzrWubWGpEP
D9QBwpe1bQKCGoPLAA+vlzyZacMVn2Xxl8+j3E6yCnKrZHeqLOOuj4eNMP8gq8A7KNb97Lb7vh4X
XMu0jmgVWuNLEgjdzKvQDMtVw4YeqbOQ/2IVFH+u81x+C5fSaPhj9L96lqf+0rldGljpwfIV2Mby
6mIH6o4A3kpz+NgoofJLQyMLvVEQH1doWNU+GnObiSaGPJ4+A/728tmuIwim4wfjJFxzBRUvBiiQ
8l/01Np/blL+45XaEiKphD3o/dP7TQzR8Au/xgkfa4xQwE83TWnqg3SHTR5UJGSa4ecY1PdV69Zv
rf5JmUp7dnRT79ucYIfrZydtAYYa/d7YF5n3mlfOKcun8exi4t7WdJ0zsKw8NtiS9g0feLcGK3fz
DS9RDEBXZeZY+36oqXzPsr3kTAFNZfzqZ3B/7nhflsGC7LIPQeRp0rJY/c0WeSeh8r5H2Y9Qkw61
ySTv+275P39qAG/+6z/4+8+inGrSfu1f/vpfT5g7iuw/lu/576/583f81yX6WRdN8bv9f37V/qu4
/ci+mr9+0Z9+Mv/631/d5qP9+NNftnlLoeR991VPD19Nl7bfryL4Kpav/N/+x3/7XwXypaWF+IcH
y/Iv/P07l1/hP//9tqjb8N/WH3VBhdqfYvl//9b/ieWzAdQ8ZrRyCNEvd8Hw1bT/+e+Ga/+NU562
TROHMOn4f4zl67/RtS4sV3EL/ZG9/+9YvvU3vlRwrXJLmcJT1v9PLN8S8p82zsKWDA544vC4MeGZ
/nnjzF68yuq0iQ+RuZj5xvKZoSQgvxhAbInnILac8D6IWTYz8X8ZO4/lxpFo235RRsAkTE4JkqCR
pWxpgigL7z2+/q5UR7w7uYM3UXRVSyoZMPOYvdfmaB5ic283rMmqEU1EDkD04pSA4ufKvTUCZ9XW
W9Ux3UQFq6pBerJJ52mKdlDGpicapmMcV9kL+Q6M51JqOCTHzYfdAYJD+ZsayIFGXkiVmtsHC1XB
NSfeniMZ/d2QskpuFSKSlRywFw+3WE66RrCakX3zkdMeB8uErlOnLKmmgWEseZPMEVrn2Cwke9Zr
v/welLhPmJ/zlbOqk+zrThuvx3Ay1/nT6Lp91KfLj9QHbdYOzqHpigGkt1t/sDtkm514KHELEnHh
qb4tKyavBL/Y/Tgg0unxOSDgIpkDRi6aU8NM3jDz7XHxIPLcyis99cO6Pa9RIlnrtD+Vp6o9hPTQ
BB1//CYYZu6WhN0oIOCj+h/MB/bMHwq+G/uPZI+yeAIoC+85X6896bpkIFXvHAQs3THdZGp7xbNt
H4QzdXvXlX9ZHOoeWp4RkKHh3Vpv941Kaqd9RbAneoiZsQ7MZs96mT0roLcrj0Bx+6OQQFXgjWX9
qN6Na/ZsKKd6ikcYCHM5H8ulmKALZwRUdGN9UmE+x0yJZlIdFaupZZnMJ7lMNzb9oPBGhABuWUC/
5luAhiB8HA8NjJGBMXAwsEY6rUiD0UNAoRlll72TsL6XIKyfhN8lO4l3/NTIP7yOWs7oUp681TUe
U6BU+6i2X3sm65CL8XnjWH4EX2cFnhM1Z9UQSNM51hI2ND+k7TbDcVBJKA0I0S4VyPkbnMaFL7Ci
sL8RWTtCoiczVDROcjVn8Y8s3l+NMNbTGrf2syEu8RTZZ9Oq1B2Asea88EmZJqb2YcDzd7EtMtqJ
D2EXZKdE/UYZu2vXrwK2Xkgfm8rfKSohUt2Lrw51yh2ofkDk23CN8ik9JdXYQF4l2BeTITps+1JG
RHZ56rYVnnXvAxggvoPjvy8kGY5wXPKU4F2erIsPDGA/68ZORtlTCuGHJbj7vNgYas0E/ik9DYNU
9CiMTSsy6Iw0gtXdo9SV6/KUxbgdS+F5FzER/CdLneoIRhG2A3TYen1HXEzwguaAeenWhqC2+Z3O
I0E3hP1ZJeYGe3Wnozc2B2rScfdK7sZ4XbrkFymjJEySNIWqCXe4z8aA7tBHrCbCb1bdut3mFA4i
wv8nj/4SDav+9jVcurIpURdCbveDpJL5L3o9YjdSV6hzerPJgXxgrE3n/AO6WPfE1o0ExPySRrZ9
b1HyJ9ztV2206Alg31HewvSpTZzDfUWei+/c89r5QNSUcnKZ3tEstudtsVbsVQ4Pd5pdq6hJjraw
kwN8RixzY+SG5IQ3uD/YoI+ovNBOFGDbiEw6Iydddl3dYN/FpPFgp8ClMtxKEAy+pGwZVjKUY4CN
ZP9NKMIGJLHgNeNlwEWIEdWYseOwh0vipwgf1PZeLRiMPQZxnlkbAekA08XY1KevyATZiNPaZU75
wyTxqXZlBL1CAOzP2Hca3nFsbeJSyqHCF7wstyY1y6DwGpIwiHXZAboYAumjLmMmStCNKMfHweus
Z5kbj1Y7VI8+Lvjtm9xbbzSZMB8eWoU83m+9X7g/EX4657jJ3uOZeDK/ZPpa7VG3ZueV2JYd0Nn0
DO6v3/elpw4FpVyYJvRUqSWyU9aIX05Wz2xYrce6cI4ywfjpGkB3s6Krkf819Z3b2c9kp3ygJfae
zb9sra3Hhqf/kBip8dAroA6Vz6w0XoB+xGqzgnjsAFhOMrp0vRXI1vtJFrp6t6M1epCdeelym/hl
7MCnMWPNPmflgiZZoL0xHHV0WVWDylueAOHWX5kzy0fPFm+rYV/Lzh3fSBegeZNADjx/b2EcPRrD
+A+AyngUBm75XKO6HdYLIFC29FTmcr22fv5ZpOYLgF9x9SPShvIif+3W380UPY6J5b9lQnyWHpjf
xoN9nbsJmRMzYq9kxFfq8KMtS08zwdvuwUpKHKATf5jXr82ovlihIB0ty+QIT1zho6lY98VrH9Tp
kJ4UTzxkZ9U9K3G2pf2H/ku9t3HrkHcYPxGpoiN6/OQlW3OL/j29LQa6nQpWa1Vl4r5kTFViCdmb
jZqusmefnbbVZ4QxLGByVF+aHAfghCwuXDaRhWhYx6PbZRa8BAsXoVNDFxvtoOrLJXTNWj369gSH
kDQ2ryPdw5kc4061GE1Qmvqhv7ns+dl0Eb5jzHtALJB1dNrNLFiTEavwZZkGWi04PbNZL5cU49iW
lnFAt+bcJM8QBsWjW6MpGyKTHFwmcyE3dbNnxIJktrX+Wev6sxxB5K3m1ZgqADHFfKMw+rlVCcDK
FUYuWsW3eFKJxtyP/d1G09Hk/s9EMjmoxfwJnlSAy9mzHEWCjJ/ynsXN9b+LxFuzc+IjQWYzAzIe
1vqp67kTx3GwqAEGc5937FQTVFhPqsAcsFk/odI4zySgmGfyT+07K7eRFbbc1AnIuZ3sK//UDaOx
68ykfmWStB2Uz7WOociGT7aCy7b7+toBZz3XZYwQJ18vRlT4J17upNfNv93iVkQboSRLlKEc9El4
aXPzljOb9YZJXe0WfNpM+HTvQI3x7Md4lAYDQeDTTXyVZnrpVvgGMGBtRpPiOi3RdoQvTB5l3/TP
vYquigPorkZwGyR5mYd917t3U5Vc3NYYgozeZucVEG0RHz9J+G3BOD+3oDN1DtZyi43xZeiF89qZ
g9YyGeTWtlCphxjCfz1gSvwqbKM6+8P6p2MId6iYWSNsIN8u9bP7ZUuZ7vcd+VVYvKsQQ+C4m3xo
Bfye4R3F5dfMuPhoGVvQIPkPXCJdHtKCZx9oVHVK1sU48ptGPRf/+M8O2SJPONiDiM/zlpnkFqk9
7sERWdFI8ZjNd+zPzVM0R8gtO0fiHGnh8ExWcuc69d+xww9QL+bRTRBn9VJW5372uydbiI+ZGLCr
bF8GT9QvWfhdRuQGwu3NvGVlZR6NluTzOR+rz6k9jAtHm9ieTCf/jTnYPkur37MA8dD32ykb3KYL
E2xfO0/9qJybSCQO0Ej+dGQyhuVGJkjbB4aZ9c+mBdZxGLyrjxOxpfm5M1joa+ISapV/tmMndwPT
t10Vb1wKXmoHKkXny344vw6441j+rEClm4RqLRueSkotuD8xpPjxiZq1vCv5KQautyD3kHFxSmxa
UQNw4m6yY/NYeO57afXk3OSbcSpJeQuIsXMgaRjDNQfgDhA0ZX9Wx6fVX99kP6YhmXOvnoD3POis
ISebHxNqt13VbeeqGaNgG3jND3xFriVeWUfC7u8+vbbhM+ybKWsfG1kd7Hh+VlbaQnq/mGPGQD5n
M4C8E7ECaFNdYbcZW3cKGcw2HcZ7Rosk08jmPZFql49Oc/ZZyzRps91yE5Vkmqz3NcEES7wsT2Ry
BaOdmud+wcgsSNVgGkLslaAIh0zC1LnPYcMU1Z8K6fEuEnZ6l1dAoVNUL7tk8OTD4EMjcBcXkP9K
urEv4L62ifCOvb+Bi9Y3Sp9PH/+RNXUxxNfLFJrkm2loXoBENLoLsB63uAnInFZ3Xo5od8RsHHZW
86K5LEFqpgjqkuI5L2V2z/+/FK5v7l3tCRQ5EPbUIfkDXT2oWYk05Lsom/XYOUsgU0SuxYBiyNTV
mMuvrGYo24mquGvHrD0TWMbyQSBOdCA9VPRExNmtaIFd5BoKTNxpXAg8dzEXZW3MP7WA9exsHzJ+
vaqDwW2JFio6MMms55utVvOhg43w/T/TyU/4shAakP4cVhEaPOWUt1gJXrscx4mLoqqO0TMyzCYP
jmL7OCJ1oMRoi9O6qbOwKXxHiKOG6Ah8SEtmaiVPZSvwniW2dfIGH69FNyOkxn5qGtPBX302iePX
ZFFhOfQBO1Y57JWXf8hw/X2vWQbFkP9moMQLEg3bzmM6g4E7EUGlbcdxb297hNHkiSsfQWWBx7AV
Jevj6WzFaxak/WA91I2ZIWRFGsC43uIRQC+8L+LsM8tJJY16xDjfxwC/ukNfvGdkKD32G2r1YfM7
oi7yYEtALgz1PJ/czpRoEeMH4KXVq9lUn4rROFHECkII5ndr4ayP1iW5og59KQ13CuvB8MMiAiYh
KVeGhYbFKAhgLMf0FWwOo8K8q4+O57a7UaG5916w7OFLJQQNIdNYcoETNzO5kDE8ISbi5dYPlZFt
FA3gJIser43Sj2XH0tuc7elS5vl9szYfYIVdHj/END7J4demWn/0JTqy71FYVkfu0e+JHEPJzy80
zT9H9Cy7SaHfzJE4HyffvXcsUV2cueaFEml4sZvFF7nk18qSLZ4z54/pd9NhidhTwX2CpZEW4rTE
0cy92mNWxhbPL+m/yIDUX/MgGsoXAoP4iU/mv5r65TBlSXZI4un36jT8ugu1c1rpA1HJygDjN99c
2fqnUUcWGDMvNdwFKGZXEeOR84x9A9gQLhJmAtad9nG1UCYlnQ+XtKn0PiLZp8DTTnljUdiZ7n0O
B/5eSPuCprmh8Y2Mo4liA3O085v4UUJ+kQdac2whPIY74obK7OOQ1Y+5Gzi3mcm3P11n/U0E1EDf
edr6Rd03E6yeuqrUfRuRDLLkGHsWbNWjZy8301pcfocrbGG9l2XWgUCNpXNlbSTlRNMXnSvvUEwR
Sqrhw/dQfjaWMzx19RPRJCG3+PAYcR+FklHOvm34uTC0QreHUgrO8kaYTDAQngkil52P0RHfabCI
36f99tfPNnOPUSqjFKcJy1b/rrCE+erGrn2Xkn/CzguFVE5vyu1R3ViVnlnfDY9Fgft3GuIkdJHR
K7/szxACltqSd4TqwXKr0GsSlCIKSnSQIkT6IQZn4ruDopqGZQSCUMhioVKHC746BDAbQ3MkYHQ/
oCZ7x/sejkaTH+OM8Et0yuJaV73DYvRuU2xK8yZ/oCMYwlEVaFGK2Dj46dYEOA9hrtmWEcDTwWXV
WcZdpLI3txuWu8bknlvz07Z2TyvSqmsJT35DWfrq4lLq7SFAhe3c03eE2VD5T8Ni3BodtpKp9xw7
3s5wffc8xlD/fPyGB5WgklNZ3n7UyK3MiIwafAlhS9rQoe7xWaWdNZ1YWV7QfKKw2vxns+zNp9r/
Qt1FwzrXT42JyqCH3FFvBIkIroOziY22GyXJypU4rdVK8gbSv2PeMKTypFC8jNPzat6jPsKJl+MH
G0T/3vobA4Pq1yBw18si/fwmzRNB8fV9Y2VFuYt6dD0mKXjHehNvE4OYzXRBJ+WcL3Zn3yPhNHbJ
OEwhh5x11ilWcfNso2x/T2xsKyQhzrbie8O43uziMizTyXqcDYmYt4+AovGQw+Q1kvbiYl6Domu+
boCdaUSMkxI81NzVD5b+bhfYS3TNMj2rDAWMnXgt/L/QQ9p9wGQI3i4aHASrlHNtZjFrMuN/7qbh
MYV7wgza34gNu7dWouvG5keGFcwfMmZHBBEd/aVgNiUBFVTZP2RIxj2C2YNTJnBOGfGeUefjzVzw
oAywhx5cttujf24XhFtuhoWjDctkFuc+3QgGXPCdxzmiwXhpvfuqrsWp9ceXWs18/R30nqkkF9qy
qxA+E1KHPKv36AHSexJvrLAp0JXFK6GsaiELe5ziXSvPjTP3n2YPWtFkqrnjJH+U5ZKcSAalxEfJ
59dC3Rv1H38ZwoVg5qDrB9gGhvqRCH5aPvOZgGIv3sXcbk8IY27GliPjHulmqGzmp/YLSwhsSrtr
951dXWQU1XcAlB3S+ZJ91hsfyTTYX7H4jCIxsrl34K650dlFvY+NtrjwzcyPsAsBg1laVeQbpyLl
nOcWF3ty1hjGlEgNMrDJTQr7fjanc1bMTHNtP3+pxpaVFguZ3mmWwxTxzNZ6WGvP/Q2EHsNMfyqo
aRNkZsi2g1qipvKM6h023+KuG6MU97dlJ/NlQtv2KCV8lHF+TbEHP8r5HDNDv1Pcy5Y5RyenX/Cl
sUWl+JbVbnNFSSO+kG3COoh5IyH0ZeXxj2QFNo2I2Ox4zpdAxLE4pYLauhpX2KVovoJmIjvRwrx1
dJqJCFo9sZg2bFfl7JWhSAF8sT0cDlMsiADpupxMj1qxE0ecR14HQ6DkqRbrrYaPFBQuZg+W6e+r
olLmfn6Ypf97cmr1kmemeiEPBhElswkQFLOLV8U0SX9n5Jwh8nPPYsQbJPyofUmIpxA6fH2O84+e
oKYLxyXwN+YMz8xHgnoh6WfeFhSk1HqM9bVNeLVPFa4EwYLgspprvBM2VuOUxEZ/tn5YTM3J4nMP
7HbSD9dryL/q3lvnt5Y56gmHv58M45+bq4yRJeMPDGV/KqJDzp6bt1q19eBi1gsZ3RXP2VK/uJhX
Q6qv5Vys8oFSJz7HRp6cVJJAAJpqlC+FEEFRo2jWWX7nSViKvTssdlbfzII7uYsm8qARNnW+V1Ef
cVdkxHYGPcTJCT4ifjzBnQONcinBUvrwKX04lQmusjBFcsWNs1IOcyRbGmuJt3I9sWQPQBMUZxcd
bBsDwcxi7wFcU3+B/7CMYDKBfEFYL27ARne2Bmma+g3RNimjQQ3atDyQmwPsTVyK43GIoi+hsZwS
Pmc2glKluAfK3TFxFbyT0DhPH64nITWEh2nUZw/zkwoEu5tWbHo9QFB/BA3aa0ioM7YHF54oQ3PM
MYrplXYkUvlDFx1jquol8QmAUitjo/QAHWu+gF6bLwv2P58fG7NbgKVelzzRVuw7jTK1S/lgxMqB
B+A+9CO40xnOs4wsGl5inSDNAkX9/jpzDUqFkkCPjeQhMMg8EKp+80YCHCV80qUlQGECuEpJzeFa
Ww6yJcK6YwMw6++BQ/vial5rpsmtwDrOgOn6y/ebmHI915xXlNoUkXPeH0oc380QHZ0p/0DE8AeY
UspZFN+VPQDfSitZbVCyHgjUA0hjSNSaM5tr4mwCu2FHEm84L+1veAPcooJRFTFOwGq36DPJohKQ
joewTuJI1RpRJCr9JYYEBFEEggRL4eZiaBIuIzAyu/Uj8v2GkS/CW/YvyBvJAJBOnYcRYF0E0N1l
XWDt1sn8a0gUEGZ0duQ7wASI8YmvIHrNGVavBNrL7hxPO7px6gCIvjNo30ozft20chBms20f3QvT
wfqIbBlNfFnesU22Q0pde0GwUa2HnCaL/E9kqanmCotK/SJN508twaY26HcBEEfQcAyN2243Fhnc
ki7Pis4d7C+mHScknxnvkWYBWxLF5TqtX46mHcMXowoswh4Mcq95yGsz7zbfQteaQKlfkfzgiYR4
gRB8uLTVm6HJyqNhYLonE/ziL088uVyBtXM/iraCJ52VR9lH13rGwGlmzRZ+E9Y4U98nOVlv9YbE
hZ04+Kw8geDgjUcYJcAZGrw6Bc6F7x3J1tekj1f633q4M9PVeBBk6/7w64FQT6oPx+thH5rOayIW
tKi4T9FVru8WDsODAcNtt6AsYY0RwysBa+2MsfxcXcBEpnGJNZDW1hBsJlaAiRrWJ/QyUOwkTgIe
ArSxpkZoo/FDF86cXpPCZ/1m7ZvuSKt5+++5RATNCQqWW0j3TcLp7lbvtVR/nOG9S5MbIYDASKB6
exrv3WnQdwXx29fo723M/y1YZUjsxi+jU+iFMlxgKsAO9Nff94M2jiD8HGoI2+R5WxfBBycaOo7/
HZdqNXj6Mg7stKYo+lbl4+2Mju5I3/6bMkXBMlc9UPNUyLu5kDcmjmRNQAMTUv1EdvaFhYYXb3WF
NIru6GXpnzaY6VLja4QHRp1xwyeopY/+t588lCaodRHdGT0q12nUTbX11hn9C5j0i0A9Fa3TrSHQ
DhrAPuFKQCyMqQ+qu6Hx7m2p3vIuOUTCf0t414uXAFa1s/zkaBX8EjUIYTdkc8tD3LY2caoVWXAJ
2R2rW0EQBCxnQswJyo0JGfx58qLDhSVz4Go0PSTdgXawNfF1OWv9TGijGVhsksq9Y5WgcLW8tcyP
yRbHzO4QviKSvQHRYBpR6SRR1LES4vnGFb6mLzHjJ8oXZLSKaweTLKxyLbGttdCdkYZx8dDfghdH
JI8iNwPddKlOTTLs/Q4dCStTvnutbdRi3g5VbwIhKIxpiLB8zicb5e+oJcCmPnuKb1kw+uBRC4Ud
LRkGmANfvji6mapO08y93bQwsnnW/pRacmx9q4+J26HJZ/TFfCAQWqK8KXVP8N4nBXGM0qV99LVj
ZvxWNi9onOMOsXNqEjJboH9mM0GLoSXRjhZHm5GRXdmhIE3T0ulJi6iVllNv6Kon9NWLFlqTTW5g
G64vmxZhg/KLj4sWZrsotEst1bb99b3RHxZpGbevBd29eKZCwCOH0tvg/Pm+7r7fNPpsl1oYjhT4
Cfj7ddGScUuLxzvtFem1nlwLy+NIS8y12HxCdc5Z19KrWPSFCNLR72FbkpdWS9UTLVoniu0R1QI+
mYiiDw7+g2HwKRC6NyjeGy19d7UIPkcN74MoiVP2aFom/98trb/y7/+ai5+TFtV7Wl6/oLNngYmX
oyrfl2fgnIGLGr/RsvyVwrehnGE8i2TfqvqwaCHbSfLV0fRzX6HAROWvtNyfpnSD2oAFwNBmgA1X
gNL2gAmfgOWVP8cY40CqLQRCmwlKbSvALvJL6erEOShtO7C/DQg4EYS2JOTf5gRtU9CmLKmNCyMO
BkdbGTjO6x2+FObx2ujQactD2WB+wGaWBY42RBTaGpFrk0Si7RIFvolWOmepjRQLAtvve5sB1ngW
/U/bEK8S70WinxSyeq5x7J5aU956dDih13tR0Az5xrSMLYI3rY9jD0Usyo6L4bKcbNxQ2u37OmWY
8LPuIR+Wq81E6Crxkq82AkwbEA0biYij2F3w25YDQoD5FfHkI5XtM92avycpszuUygVBmVb/HJMD
gl55r5B6k+hcfPi8kjBtr5SO6/0smxPRd8Zonbd+9YJqtvnNxRPqZeNvP4O0XmoMF5x0ETxOhnmw
IF46WsBd7vfdIxPRLkppWXr/FFlI4VTRLJd5XBAet5yCejBnezXxkq9thg67SpJnzomIsSJjDIfN
ts9kuzE5Gc24P4/dHCH+RO2OnW/H8LZ8qkvD4AUsws5uo9DJ++IUm8REMrGTgSUEhgbHOAOLI6i5
Z1xQ+j/Sws/PhkkR4+GlxjFx7VKfaQKKmxEL5BAjAqAwKbrxZ5RVoKDYCrv+ugaOOeLO6dg/z1P7
VbnWl8AMYw/O1WiwCRjZL+LgJzjLA2oBX8znxUFfS8PeQyBy+e6KJBATMT2QB4sVUkYNFdaYjvCG
oX+yrSEvi+yIaPWmPZXzu5rlejLHP4YpTj26zrPdoIVpyVpWpvOUZfzwBi/vQrP0sh05Zq8eC1sM
hOMJ+5h5mZ2/6P4EmzaYTvSSQefi/1T1v66Oik9FEFTTl2erT/IvFbZIXIOMChJLBSm3m+38xdLg
HrK+xxYMgyLSWNskS3futhAUmTZnuzfrA99AfDRcBmSYf8A3V9aeBWgeDMoDrLFARIuk+85DAMeL
gVDSE3M4amFAnGHbYzMfqfIxnYv4ZA03Y0K6I7oqWPOUAk/C82DqbMQ/bQpWvU75TR6i2qMdZrft
YdCLYXgPPgduNDJqNDqS3+JZh0meEWzq1Hgz4sc5x0yaXmAHxmckWKBKc9nDHJueYpA8DbzTUpl/
GN87T/7owdqBHLnBMZriRoRzyrgOa/yOldoj5I2dU7ouZLA45IAi4bhuCFiWiC7Gc1MYf6JuZjZh
L1mYKqCbLL+aMHKqMGIwxGlFlWJkxKdp2C6sO286eNt6XRY8itJbd6LrgF5hIT3ZEtmYJfE3dhEw
ft/FE+V4w8myvb/T/XZYUuZ/XRmRuiGlzrLIWJZv++VgsEAj611+Wd2r7dndeZzRKBBcKvX+CuUP
6o+D0bso8xly1eAN0IA/I67wj15edCyUkTCU/imXgusIZBq0m53C/EsUOcS6YWTpOKw4N8lzxtsm
r4uhuzUUOnUaZh5cGxhLn97i7kt3BC/q7jw89pTsGYQW1rjMLDg0BKLkHcCEX8D6V/z6fGGk2ZeY
Jtc7qwIdmPZtCyDM+uMzD26NqyCP8wDF8BXvmXldayewW0F/N+X9rhV0WFxzgFr2yMEwpCFzzUBf
anXrjS6PSxoSAjypDV4n4TjpuJ5lgQ6o682DI+ZdUs6Y8bfyuWRQsLfT6ZfXOS/b0E0BY/590yBL
f3R9G2C6zdqIuWNQqPFsdMnRl0t3qQnddAluP5FnplDKWMeMkOY4cyAXSrs/LjikIUrMQGkxLJPf
Eja5A1jWLYI2auDOCzOMzOrsLEYToLMEJ+1ZuIt78zerXztwGxgxfQaeZ7OWJwMu63650eF0Fyfd
AjQmpKL721ebagBb1A4MvZZPt76PVd+xv5G/itlu9/7sGSAzeJ2X9fQD8Q+0scEDHlWoK4tgERZd
efD5kGPhL7eugvFUp7Cgev1ZZtfAbEd6eytROQ114TEKOmcgyJ/dsnrKikFd2N+4xAas/2ojWU7w
++8RUFcI/FlH0KvubSvB+ZcT/mzFyWM+t7soGuRpRJ5XFhNSad/ckaAMOJmnFesQKFpRs2hmb7GP
N+5fBim7Zi4PsYh/dNZzNVTbW1OGG08UyQ1ER1qWeST7rgl6j7vIKQ1mvd5s7BZD3aEbs+FndKR9
blj9KvezKtYx8PsRocvyEpcZzb2D/X7pU7a7pX4aeo8tPJRyJ0JpNw/bwTCy19E1P3zWR6UcmK8g
E/XNmnTN7K1Ah4ip2aVN5/lARGb3z3YCEI41FcYWIGQt2NUjOu2r70Yf5CpE+3Hwjlm8pFcXa2de
OmSX6CCh3kUYM8Z2kFH/b6Lbb/j1QHeSsbtAgzygy3pqm+Ix8sjmNk0eG192EeK+VhxbcgHLbk4e
umb9kT0so/xtk3SAgbl6a4aWLe+kvlKprGOiNFK+ADSxkVfFsXktNlqLCoE6NJoa+sxA83aJ7ezQ
tNeBVXxqcS8rVmHU8+k7wegZhQfcpSJmzmk4w2Wu9CtxoYbm7COGNtUVemuM03Bt3Dcf99H528b3
bRb8fvPfHz0aJ3clW9JJSfsRawuFoS12M1Aa/Nl6sPD95jtc5X//+P/xdyVTjN1A47mpAj6fz+A2
qqfqMmWG9uXQZ5I5QzRk578YtIQ5OeSojYbwO8Qoy4YZzANxRsn/+6/vP/5ff/f9Lv/7Ef/Xu0i5
0CykzrjvJQmldornN+u7hIyNzD/EJinsRk0+7rpidhbaUJ9s2aFKujc5yz/xGHePaZbOh8glcVm2
/hUbGNMR16iOsD8RC/BeckJmOpC0S62EhqiBakyOUQxbl/wDpoXzlN3x5IUcsdZxIeE7GFWyPM6g
zYaklPvKWY0dilI2lYw5HFa1Ozmm11ijzxJ0x+hYgnEjx7OLvr5IbFH3Ev9UOi24WzjmRgAGoBWG
0JEkRVnmzzgDFLtGPbZM3LnCzDgloQoQU7Bj+G5e6sj64XN0nCMXkqn9RdLi0xpDt/Bo4fUSW4zz
L6txzWuUDntzYAnqesyFVrxXefLYqcxmZmgjfpxQFGF/ACRGRelG4n0s/xm9Kl9m88dgrn8Zrmri
WvQWt4PLUJ2o4n4gXC2HiDQu6GowWcmg88O8GSVxuXT280IqFXAJaheuQaN/Rw/NXHrjKFh9wKUe
JyYdEfGcXn5IzfFWRlB4xQ0VkQ3W1XmbOzekSwcrZhod6T3p754BxS5bU/IU1VSerM5/rQQMl2Em
Ut4cU8KJ7enR3sof/ji/LCWFA9RuKp5SFWh6JMOWOL76yYh3btuci62T1afRdy6y9l+BCozUvHR0
8MMHPS5a9h7hLke8Yg/FSNpYqyAwR6MLSXr40+KdZd3OJ6x7m7ANHeq4PsdMYCEMd9d6ecQZG+04
NMfuQNh8uk9L0D9rrYCvLOXzto4vifJxiBXWtCeSBOOUuXgXl9DLnb/iDukdfC8Z65Y8ZZw6K0IQ
OAX56pill+UaKgAgSkHJ9hNVXFfI6UNezqdvmzfom5z9AcmcMXb1g6r5WZhxaV2lt33QKBIQqkx4
I3NC3kCHFz5H872QIaS/f7N7tF1S5QjweGBbziRzdem8yw8vz5+cBYjrjO4NikKECsg3GgNZAoNl
htI3EiERAzB++v5EyiG2l+9JzIycE1ccB2YGU9K5J3Qb667YmMUqD5Zlt/rRZRDAyxc1n9pkmk7T
6mCqN1aWVtr7Ul/z1OE4ewDAcanLkX93YqYPEDmGnC6ciFwCwYNDPYzGle4/V0eKPBgZ9ILS61Gn
zlOwNpRvRb7ssvTed8yPAXd/YKvoZ9+Yd3bmhkPh/diq4nPp4O+neJS8OfphR0nEFjsbXyYIfcZm
JBdQBXQ1rMykDYc9ghYFC+TTbGH6eTaBhW26/gDpsbLxZx41ZSI/kILAL9ZIjJfaaf9iFww7oFa3
ESHDzmjdIJuLcM5leqsSNlvjVrx7vqfuRUG9Tvtw8NhIsZr2s8cyz06GiCAy1zK5zwaXgLgqNUJV
MnWZ5V29KHGC8MXGsVOMhFpiw/vk0RxN2pmfrlUAtd1+VjrtpPVuC6OcmI1jg6jj2K/Jc6G7qNmr
ayZT6BZ8Ng/sHbM9C7VXv2DOUZCeGvR661A36leG+wA111gdTA1TsPSIYXAY1aueH3tcbX3Aevma
WNCg45zplkFFGkTUGWFU9Q9J7LK3arKPrGngWcxZtcdNAa/DG7jFgGJsnH4W558JozyL0QGPLluH
dTkUmFeCTaeRYtSKOf65ZZNp/vEN57DHBbuhfqOIqqO+YW7QpN19ZU5TaOq8NRtRUNGeKwyul2iw
DNYIzfNkOudBLzS+34wNAhXHIOh18qP3JcfPiO9AG7eBjNvT8qc0aiCcCqlzO25XSibAcdwgOShX
K36tSgpFnBOwEhlYX9zRYOyk32z1xIhwYLM49ml1Ma30fQNyyB6BqIPMtcarVemmp/tjYfNmuMrH
oACgsdJnmmtY/5Tvk6uWynfZQRni0Tip1mbnOXX3PvqmHw0uO/qO/lBFy8f/sHcm3W0j25b+K7Xu
HLeAAALN4E3YixQpiqIp2RMsWbbQ900A+PXvgzLvu5nKrOtV46pBall2SuyAiBPn7P3tep5gFy64
bF0lP5BLhXc9huoH3GshTk2LZmCk3dArZpMfnREZwzrSLCDtTmJtVGM37Jrg1IiOKpalm3cr2nHh
YdLeR/r1nCSsg91E9oPXMtLOJ6P+6ZbrfJnKPlhaakadmS+qY1CM6b2Dwu1GD4lV3dM/h/JDs4m6
rDtmPPvay4uL78jvQ2M+BVY4fcUle/AcNfzMzOjonZWcwq91xkx7AlLCBKdEnezG8FaC4ibCcRlP
ktC6mA7+iGUA2grIV1FGL6LzvppK1j/G5tkJCYbI9XPQWqQqNkqurNx89x3EqHERaGQKuvHa7wVn
wxzBlokXZWWEQUjP2/8JRxkddTsB20AGGBRTfhwdJKK1AeLKmSXg+KLdb4a6a8vm3OryYldRt5Jk
gtw1LiDXrPpCj4rBFaFj2y6bNijjXmV8toYovOYzBdUGIBkx1OfOYGWDmvMq0jo4SB81Zdua3YYq
u7yTAaKSBBoAZvl1STYP+uJG5zhbXRSyURzy/ZvbuoqthAilMiz3MZXtQuYXe+zae9+Y1tVo5DPi
xEcrgLBrBCmJA8bAFMXnaIdOeRe49GDF+NMz4SYHcH8TZb0LqDoueQs7Du/2JlK8UR5G64fONYw7
lsJui0c2fsLzxTkXT9NPGeyMSSt3ExXuygmm7gCYC8dMZ5xriVR7AFo0OLZ9L7piOxaqOvahOZ07
uwvBKAHsG2i3HV1bf2yRSyNfbvIj5kumq9jh132tu6zpnfG1EQBNozkqldyV379knAn3ybMK2/KY
Y58/ZjVYNLeku/rbtzTyt01rjTM05zhakzrPdMxwxOOVASZnQRWX2IVCY3pEivrY9tepVs02EU8j
0K1d+pp0WO+GZC0HfLcAoNq71mlenJkjEcj5PS/p3FgJQXxVon2RnfDW9AHydRu+G0QUskWON8ZB
PWfUCT2khVpaMg7uyAHi40Hl2JQJItd0IohS+ifi0jZmqvYR0YJn90nZCRIimedLl0yQO+FBFKtz
4PEKOSbmDUpiYdFLKjHNFCzGOy3L3bVLwuUvSBtS/2ygNiyJn1FgGxQO5sFPBuouJCEc7lK8s0WD
iWdqxLEn/yYSrffI20VyYxLtE8skEoi+zdq2xoZdnMn/lGNKoZRCzJ6OUYqiJb5BPabAzVIAykmk
7ZCvZNBj7SwB7m7+boUyU9z0BXE/ZA9B1x2ieD9SwqMYSO1rS3QL3o/OIEYeHX5hCJ1GAvmg9JPC
nSj9r2luqmPjVfGd6MwHoGLB8d9f3CxvduTHXAOjYq5lUSf1KOBA/UGum7qmhDBjXDrH83/xNlp/
YYTM3m6DeZfluCZv5ac4ZBViiJhEG+xa5fwA82J8JfcNkpCJ0RvTjU2Ho49eppdybND8OCkMXGMw
L6gdJXKQlMBBKzUvzF+bBwecA5oFDCxWhv2FZvcTNy5mnM656mOj3SUeOQS05M4DDucV732zLmz7
LTVqgmeNKHwU2BCRXITfgMSiKRqm7Gbgx15ZhUXj1ALQgPzTPzlGd+cOY3VAEnpuBT49q6nuWubO
1GeNcQMS3fzCnG1iu/0z2IX3yIRXrwsbm6zjzP7VP4BdcrPzixBdwK4T/mrIs35t+w0cXwJR7ViM
lJKSfKCaUPJeR8oa9puYa2CrzC66oz188nNPvw+ZUDhjWu8+DGyxbKudDKS3zpg3Ln/IMgse4CoO
0/glG6LToGfDyk/QMmp+9lWDxPakKdKP1C+uAR73b1+czQu0kQsb1vzvf3xxIy7WvJ+Qvdtpeoe8
lPbpRhVm9C0sAZGDToR4a/FBML2yNmbVAFvVIu27WxnsXUCeGLmUOyuWAAlchq3MT3tiQDr9S+1J
tXLqjFY3l9Ucvol4hYntQ2DiGf/3nxIZnhxhtqexg86kEa3x1rNE2vqYP9utX29mTCYjCVy5xmkq
mnwVBLrz1S+zu8xiGpcP+k1v46+R6KMvVDfdNsUBs7OcTlxShOALtEgIMdVoI1HXnun62E9YJRK4
fJG1rjlzLIvCA1nL3GQ3pkA0SGjClnYQ4bl2BfzLwHCf2PT2SMs7cDFpeF+C+j9xmGVB8PFSEkbm
H5oqf+4bu//ZM+zyrfZb0Y1kPttIQYW8tD06hsSR0F5laz2V9PK3ZTbkUHAGPmUDI2lWIedzut5+
qYbiwagn+ZOldUf305+ZtxhqIyjebecG8OOtdN0Z0j5hs8NxoWU7TJcR+wQ9yHDDvl1vJiJ0oRg0
U9l8xfaGcLy5497Fv6u89l7EuFyIL1qaqi5fiPjz4CONX9BiWfs4lNmuNWsYby1SzD4WDsqq1lyn
lBmhXxhf/2Bc/xsihvnXlUg6jiEd0Ae67hif7zAGPJFm4sndeTRMd+Sd0OiCXu70z2kvzhHAGCSR
tb2mmSgOqUHGbkgqwg4JPSd+V7Xrep45Rrr4nkn6vBazu62jMyfXR2J6sxEckYe9QzQ4BbpZVU/2
08JpmwxePj3IBtq/WXj07/3wK8I2RBt0RwGqT0e95f9MyS/ZZcwqf/GyP+fRIy2UOq4327Qc09A/
iFJ/uPc0SVRIJ5xwNznFQ5SQnSPGCPhJqkWnQHbwG0S2y4P8WggIC1avd1dONA/E43DArJvu3BDc
1fWOYPojgyNRGPbcrDSRyeBZLnvU3+TgoRychZDT8Grg/luQn8nYJI6/cBOVK+jTelI3J9sM96KQ
O9rRySaFw7yonUquUpHJTSVJMyO2bGKc9Yu3gBf8l/UHIoElPRu/B91H4xOjw+n1EkdwBadWlP3D
mAbusatN5mXixXba9nEK7HBfBdEbgaL4V6PymdTDVe0Ew8Z2dBpymVd+TZOHtjeeUqDgRycT5hVE
DnjHPKXvGw0HWdX9sxd9JdnbO/eq/14Nur4TFdkcsWbpNzMGItna3GlNjF9lLB5a00e+zxg7LNJb
zuDtYYrqZy1oI/IjknjfaHX35Dl7n/Dda0dHaFVlQ7nruuIMSl891IyQgWaN31y96ZGZZpumHFGH
S/vWjLF8gHVlPbBevqRWpIMONLhMQU9c0A+Z97AGTqLqJEfDDHuI0o4drqIlyZ9yHampfGgY1aza
URw/tCWs2XdE4yIR1AcXeUg1XUppXNyZ6NpV9cU0W/d+QBB1yTgMlt6E4hi95JZZ60EDuke/Lo+2
bidxU0zutpu8Q6tXjAqUHrHkuY/S6JKtZrc66H6yLJWGIBWbYgBdCthm6d4L2WiIlpC/DEjLNvQ/
fjijp69xUycLLGD5UnWpT9SY8UDHId3GfVqvSxclcZMH9Tri+L7WDbImB9dBfEcUxyYiKPWsR90O
ySnyvYhzuT/R7JZGAGU3VPEBTXcDQpKmuQxdf20AT99abcJScKO4ov5L6ehpIcbn5rs04DPX04iU
a+q/6o7ZbCGDEwbe5NR+HQbHEkwb3RPODbBi36tUnNFtHg0kWw+ECaGbw2HqIsxZVBy7znVKSoTt
SHM9jDRcotEgRaLP0QI6qC3GSL/iMy8eU4BiS2XzkyFw89aZ3BtKsQXB5PEahalN2MTIgKf0tS//
eWUxxF/QNzRYydi1DdcyLNv7zBgKDY3GUO9oW6apxHEwO3pIHR+StdcKQmStHwD1w0texv5qNJp0
XTpWvleh8a3PoUsNA407LYYrUXjecG40Ed6RfDzAivKukgSeXQ2yYNPDjN+Zpv3ckvo0lGN2lIVs
SEGaE8+rvlmYYdqePF9betIlo0OcgYWF53nc90hBirfCEIR/5Kh+fYbzri7irdu3LfkxPT8X0E4Z
nDxlFzKTo10gfuilIm8Dq/RRWhlj88IwmAyDb0ZOFupucezCsETdz/UYScM5iRTWo2lHzSZUJDyN
BtbtbGyfMyWcMzTOtYnbbPbpbTJSy7WueXPG5i7yUN8a2lmI77Qv+p1WMC0v4s1EEXFyqHDZSZTa
AQ9Bf2LHK8WCvCYhp0EpCZhYB4O6M+3g3OYxkhuOYIzmxju4FyR9zD54OdOuaesBdpt2GR0bAF7K
u2GjPcKwhE5hEXeI5orC29yHM0Ysa51qh30eonvgmWsLGzZwuNx8SHJKc4RJRKerpaGVFBsYvWrA
7Mg8CucA3F3fIGOfRW2zEgJxNXoXeY1x3tD5crNV76PFBIc57YDOVqcIPcgEtmJtBZjxUEnGQZy9
weUeF15MIknti4OAdvwbcep3kM7vNcAnrs+nb//fxPzQbuDc9b//CBL6E+bnEhY/fv4vFvDX/Mc/
fv+Xux//9Q/x2w/+C/Jj/JPSHpaPCbVLuIgp/wfy4xj/dD0LAJbhYP102H/zAnLQf/3DEv/kJ6hk
553X0m3BPzVF9/FP/DrrN7aPwV//68n96WOEevQ3pR177qcNHsyZa+qWyXPgeZmfa7uKRMI687xi
hy4ZBl0QfhtnjeF1dHGk635xrhsdNq3JIL+faXvKwxdWAL+uUeVsutQ5kdweZGe36q9uMR0iIV8g
QVDIRPduEydIfujBJ69gSo7kpGw4Qi8wZYdZcdcUJ1NGj1XunFRMxolUw7Y3amYZfbuoCtdlfjVd
osF2ETA9tsraZDMofCoUR1E/2AVZekp14jVal+RwYZIDVAE+oAek37rp6NSuhWyj05eYOfeJmY5L
LWYgqJu0qQ353iKKyDUiPsIBlKp+02gGE1PMgWJqFwzGDYYDCWlsmORygWNnHGiiNc6pTPtkIQbj
jMJqB37vR48BqfYg59NEFHTYrZ1nZqBF0O8LxL6a2lZ1d205CTOpXHlO9lON40WravIvgp8jvTCz
RcDK2QOQHwli2pPDwWrhi/5I5NYhaHg3nYFQi7x/VHp6jNqUgA+m/jnzAYkdsNLvNDWeo9o5aZF+
YE85FJ5+9nwduIlERjCe/Qr7odjUmXGrtYas83rdNOM2stNj3UbvBm5jT4ue8SpcIre7ilC+dEmw
zvaN36ydwsXVNnCSZp1P4ldDTodR8TITzB9Gfwl1H+PqnZe0CLG6jSWSYzdOZ1iKh9hWzKeSvfKw
EOGE6qf4GOFAkEZ0LGcicoKGtNu0BKNHhbMTqWI7SfZG5p0Ujc3C4bQ1NhtHG8/6ZB/b8VlPGRZ6
VvhuZlwHgV0cKJ6YfDLcrKydyoP1GAOjp3BskZAxyeKRsYGB0h8QI7cl9ZT5ksApDmR6T1qi5xrn
MpS7sg33MfuqIYI9bkQg0wQCEC7YNQLnSfLdStJ3GVB8tCg7eBtLbcLcxkVtTVej2uK5eht1vBIG
7lad4NKc1GQ81GmO/SDplsh4L96cAVgX6jDZCAwDGnGN6e0HQ52Hyd51I6IDE7unPBWTBOXBO1gO
ByME6haMKMfSdzdg90UWP89hNrqVHE053eZrcoLYoSPjs2S09+Xw5pawgNw1k4qrTWWpSusFxz01
I9pNgBQ1zeSPxxg74jpH89wQrxAoWoFdFbzjLbYX5EtsgyF9xXWIsKJZU7vtQycHq865lOuvHc89
JUKkRy+yi9+ByLJIkH7uAK8ZU7yqyd7kPs/GaOcXCSKs8TZMyEk59AzxdMbEhs+83VQx16pWPxHc
1MfDtq76C0T4a61lx35eDlwAptPNm7qLQvgUDBfBR0I58dr0X72x3bdqujnVdJs/wU4fD1qaHK0w
e53fmPl6NAJ1cSJMFMVEad+twHgteiUW80sCR0F2LQkT+DOk4KOBInRWjU7jSm2ZfwusS4FZ8/tq
4s2TfeI5a7ZqXCPypYEY601yF1nud5oTU8ia4FvdU8fxbb62iYo/zM8N7wUUmb69RpRn8SS2cZwf
Y4QDBN1MBxsZw+Rzr3cZweRN+o4bj9ihF0XqLSejqzDazXwxeVWzqSJx81twydmt5Z0ye+dlKDEI
JPp00627Rptz2JoNnfS9FtebggEBbd6zUw/nUA5XdP+rNl/T0zhr3XhzYkXMU8cqU0SvLn0XDvmP
980gT1atv4V1yUEqWPWCPCMT5azpDG+e9L/kUiFli9/bnIzvjqYMF7MGGakFKB7YJybJpXb2VXFv
Fv3KVgbO5nZXTck+de2TJfvrVOnnkrPfMP9R7qQ5Hczvdpw86thR29rcVSI9ZsS0F0ixUUtwSfBO
2ymepW+NSVQU4zWvbK+wmjYQr4BLDYeJG2H+TyOBlHaYxsyATcPZyMA4VLJ7a/zhPHBt1lZ3rQBR
LWILSSFc0tqRu3mxwm/fLiYDQ10bpHvD6a/zgo0sbRUU8YPHztbG082Is9e2qr4IH1XEcDV9yr3I
Gt5E+LOJQOsM9mm+Jec1QfecE1qWzXwTNYJ7DKV1tOwD96XrSlpMOTuNZ71wiMSGqzMX1tsLp3Ci
zEkXTvpz2MavLY+R5qxuHkwRxiILZdrcatlrjBy51sL7OROBxyLZ6PRxxxnDCVNkwCDC+obb9mTk
frYGsfHQR9TWNmPlRTiaX5BUkM1Uing/aHiHBY68FO8701hc3HH1Sopbv2Mc88aMlYwCT9KJ8ct7
s8NmLpS9j1li74muSjlXjTpkCuxpeDDY7r6k0TTuYtDTqKQbitnkJRsGgFvA6MYigxPSfDM1SNsm
uUOEBJHw4edqzNlnUdXkkjwpxOME1ujXQYX93ohVt/9w+nz86ePvxgk7rsrau86xH5mGi80U2yYQ
tMjaf/zp44tm1b9/a5nz016gmW/2ntvNTULScT0neO6Bmq16E0wnA4u9zjFokWqECTkynOkm9WTs
P76okbzXLLZaMvLks4FUFsWGv/fdfDMU6XMYCazBra/2rlcGd1mfLLt0jknQo5vhGOHdyCnEDSeW
kE7foZrZGK5GbFm/6qdknVvaWtESZw/At/HiNu849jYJQUkjs8F4bFcwBZ0KizN/04p7rQwVPek5
O6HTGrKQC0Rh85cOO9CBJzfRrGpOTlgPG4oitBholEMaKakWnvPCKmgPWDcXEbl8naS3C9kF1lXo
vjIpor9NJ3Yf5d23CH1yrsWwNRiqM+SHJ2uDbylS64aMo0XOidqTVNmE5UZfGC1O0CDnwsY1+5aS
jNTn8uRaYJvCnuEkXIOiHF8YooPM5jaPaxYPbgHa0JfMmy5BPS652dajT6FjSfdrqmeEqsRrJjie
wezaZfkbRIXOLHFeHM0+yUxdRT1eE6s4pQSuVr67nWT0GhGkruhH2Mn+D0X939TJdPv+UidDW5Sc
1Ll3dcv6TGzPRUk865jlOyOlTmbKsCyquF5ELXd3zUkfKa9+KFKNvPNQYYwdoq1qyrtw0J5wlKZ0
KPpTzWJEuOyhs+xTZ7n7pr2BDF9W7CPzAtP3eKaHS6gF940r7pl+ffUwtJMJTeGon2JIj6ObvMbM
5XE/sTxC+r6DBbHBK/ieS5z7SMDiio2qZ33hPcuNZA9s6NL58jQ6lCtT/1bQO9T05hABfnIs6vI0
enXM4mhB+i1Hd6/RxSqdYWuwBVJj+tpw8dz+YnRI+0kEzIpv81Lq0GSrNfxCU0uG6HRoTHhCsr/M
tZtdDrcq1M8sQ4OyAIerLSyIDfjCFbAirhR5wo4fGGgg6oaml3obcTPkpEPIZt5YzReydRdzbJyN
hK0r1M2WvOIuSKAa+Y8lhWTrfk+kduEKa3876P4JZ/tH+vPnxozrUu8hlvI87Eycvz4Nk1RQOWmr
+nynXGj7c1u3JKDZUWo772Bmi+XQ3vtgr/7z9SWk+dfry2XCY5nSMMgLcD8NeiqLRHVhdfmuDeUN
3urRitMjttCefByl82Gk2dFX7Wqu8ghcWfmmtatN+nQj5QF1OPPxndlA1ZtIZcYUOVfNCcV3rRto
B/g87e82271V1IvcZmhDOe/AsWMPzhP3pfeajari/VxwqAg3pbZtelRQJJ0p7trUkzs/G9+Iwz2F
wlyRXcrihK2uJAQx029ZkeyJuUOTRaGLRrHO5BoDMXrr4wgnA/XnJbCwqA2Hopre6E+snJxPM7bu
bTUPYpNjbrJrxNNlSMFfOBT2FpVBYCav82s2J/02GfotnvRj1fG5JN81J2VKz+LEzyYR7iKnXgsE
KvgA9oE9HpxBP7Rc9mTVAZhddVV6goLqSv+FqpU7tndf5n2UMFskm+GqNa1TOWXv86bt9sNDXq/z
H0XlbXHsH42WRF/1XqfxplXZ0baQXZPN9ZbpaxOsKBsZfsilFg2nqeWutAr9zBz+dUKtTEfqIaC7
uABGkS/CyljAPtk0LMpxku5H3VqErn4ssSgBhMOWT4bp6Jzms5VBVTnXRGMVbLTRInID9YjFGYMX
jabjKhLjXGnRXseAUcfdxeBNjbg3CFg4EbBznr8vBbHAHQLidF930THn0NMP9jFsGJ6HE3qhBA4g
kZHwwa0dLJ3jXP8Vjrpabf8Atf9jqR27qzuqN6OInxDVLYxOf9L2c8FCSvZR9wmc44BrTPErRrqj
kXdX0n5eLYtnpRGTxmh9kTHGGn204QnqFSlf5nqQqfqm5u7NdUmTnXNiGh0hjpNg8RTTYgskvysd
b1ZqvcTkuqNwXRvJ9NaH3cVkDtLnGVSRmPQtql2cRgJ3R+DsIzfAN0Dl3aYUwdU6ABNP4Y7+7vBx
wXM0RwqLLd/aDXQq59XLYu+yyMGb9wz4RicvxcglMdFlZK1yT+VWe5mPZGQfYYZ40zVOn/MFN58R
4tLimm6TRUOemIdp14FAsGic/pZO9CGwe677isV/Iiiq4mzEcjxXs1Pp//zPy4dhfobWz+uWcKT0
dMm4ytQ/aS7S0YwrYTEXbJyRRDzeyEndmf4XqjG25Q4Hihx6hg7ZPcU2nQS0EdxI8wlpvrCa0LOx
7bP9tmQVLwoFETCRH8v2xy9wxPcqHt/6OnovvPEtdlEyy+Gki+jpw01ku2TjqKS+p2pR6+Yx0US/
0BnpDZEm9lbPnpPXmrXWwYp4QzfuSLPJlmbXnTNGJ1skTAh0y5rBxwTLJHox5lrHnrhNBjurN4ao
XssaKFIQl/oCnfu1LqjY24IKXDdLtTihtB+XdthhVC+2CqOMx1ksbscb8nxEpO96bUIE4waf15dw
Mu+KOAbcoC/nVd222sNasDjNa85ToOknvapJGwxfdXK+3J4wJh2zSGzt2nLWKe/7ol7Pe3iKmtrH
nFLYxKio6TAvgV6XHj2uyPn+axzvyTCfek7faayf59/WgmAJ4A0rxQjkQasdbPwS7FJDnKJ1mn+J
x6m05hCUp91F49CbiGHflmprNf3VIH9RFuPbmPEEOF1mYx5RIm12ddni7uwu+n0046VgVW/7BPxD
jrm0at7TtrsiwD3PN3Tr0Mf6xeX31yaiJxzPtRH9MFZxPk8Joxg7fkx+KUaU5B3fgeIjyllHfHc4
1eFy0sCc0mUanGr9i0f+m7JMePRWTdY+y3DtT9umZxEKBmMl3xGefB7hFi9miUBKCiSnL9pABKss
h9TH4I79ky3xFw9PL7jkUgqKfG7ySkIiPGjKjL0YjAsKw08PrxwHQaxfFljvKKU4ic2VjsYl7ems
GpBDzei1Ke7a4TGS2aG2OPPR9gvj8VdZCp9n1R9PhBXApqU1rwSf5rSBmXtIIPx8N5fG860u6duk
AGUd/YGw8wuTlouDn9BFA9wZ7G5cXXPJNZeIaUo7z8MxlluUfs//+S2aO9h/fYs8JumzhMBAF8a/
/2GKXibAgGJcjTuvo3DW8wPZRo9aExFNrijrTGmjieu+fxT/ZUP3Mh3f6FNdg+ZcyPhVJ1bZDDke
fTTPXDmdg62wtecynW4tB3sz5sYfadLQ+WJos51rnblBY3tqm8RyR1ryYu5h6i3niJRRTRjvgSCc
sWfuaj4LgJ+rtCA0LewvOIWwt72krr6paA34brcFwrOt3eZSjWqXYiuBDkmHDy9CT4AmdZQeNOuK
MgyKLMPD8Q185bM9WCdvNJd4B88uhgakMO+V1/HrY+ICcA/RQxOWMyMM2DtSWKyMmjjIFwOiF9Vf
w7rIf3GH/t3lYRm6YIBv4MD6kBn94UMQaYRyXlCChaLZzAUKfLJ9ln7/6DsON6Ot7/7zx278RTQy
X5GWYc4zDZeq1v30uXsIfuncc2fO5ViTxk+wOeyY+KlCEbsznPH9Ja/jwJ4zaf4Ce9OVYcC+srK9
yVKckhNlTE9hk9/lBSGf/cXzuuUg8gfTmS+G2cAKmfRMEjxtVvFA7knUusgmc8BeHQdrld9PnBY7
GlXz71UkpDPDlL29A1hLYe2cUq4ED14ypLsD2KzlfELq6Tln5Lx6cUhe3je7MZZzwcD0A9gUazKp
r1Hz3Q2pAA3Mzp6NRoNw45UAVRSNwl4PyuUMZkhtZZVwp5kHihLjB2LY2vWPvjtb0PzkzWg7VNVU
ccAtMak95MlwU45/jaJu2dOgpj9pvoiU3iGoa4JbvtY063G4v84tvXk3QNB1yhAx1x3bsqBZlZPK
VYWXik2UjKcuuOt5j+cyKtEzmLTWyywfUf0+s8b7QYvfNVHuRCBXbtBtxjJ9RYe8dwSF8HkoTZi3
RKiyavet+2L3xnluhtPPOYxrjdtVOr91kQsSULqJZRcJSP4IGek0vw5NsQvaQJnNAtodpb7RH5Sr
v/muhT7wl5vP35zY0Oe42EN01xF/OThNgHIrC4wnsmLECTS8Bz524+b45fP8knO73OW/WG3/btWX
Og05F7edR4rbn5c0cqSInbZGFtuEdnVD257zzy/un4+K7dPW4tgGQpP5qyfcTw8ShVXSproODtJF
EawklieRTtd6SLYVFliHQdljoleXCTLr6HLyMfQDRvT3uQdZexQjLQn2JsBZCV2BgtfTxCmhKdwL
68VhIWRyj5KMnyG/q4nj767Nw1Q9xzL6XVaK75CFOMmGWxeIG7FBXIo1UWICKDNKggZB2uBQjPP5
d37yKryRqruFhsjT5BDpmNMt9KxTQok8mDQs0WpL5zKpYSdpA89PUlJxVzYSOdO+Fox0bKplt/xS
Mn9xSeuKhjNS1yOxfVfDkS9BNhxcOz7mAAFDEay1ZgRtQDlDQaVP8Jhkfc/lcZgQahKktmiYpghE
rpy8THzvxbOBSmfhh/m6G2hMUbq+S7YLbaRjy8mnH5K9EER18Um6qbmbS//54fSahaaP5Utud9es
4bRXOZxq9OV8Apol1hrPxffVdV7B5/rx4zL4/3P361gSkvP6I4vQGzdtHb21fxqfm/Z8V/2f5+6/
xeusXpOi/RyuM//g73N3j5gcmxgcRxhsQRKlzf/M3Q3d+qdu2cy8WTNYPuaR/L8m794/6aIQ72Hh
oNEpXNi6/jV5l/8EcMKYnB9DlI0i9/9m+k541J/PbYzcHSIgAX/yDNkmDfNTv8nyXBARgyPu6cSn
hP9+fAF+Z6J2NCfkQY7YihlR9JH7+1v88b+///jLVg8YaMNnWn1kD4816KqlrPd9Zhl3MIM0aox6
1hap0VxIqxumNbg1oi8dI8sJPJhtlERDfjiQPr4oVutsF5m9d4cd5MMgHNTIZ38LAf34Xgr/YA5V
uGX0Pw8JAEovs0vOvIhRWHZLQYkya7joQarv8v40lMYEJibC4o+vyu8f6P0P5LPjSIeS/6UJJuZT
qrtXKmOSLdYeQT94mZNyE5PFg1cE5FRguY9Ed5J4yDHPmYgTSVDQVQwBieQpOvSAnM8MI1sFYwXx
EwYoBuzqzUQchKXVOZeMT5iXXJoqeBz19jmVlbMSEuWemcasPFOwdDLwrkyRGA9K/74iYGzZRt67
PRAYScY1OvKCv8Bin5ftkSSOlZupo9VKUscYDVTZ+ACt5NFAnC1LUiZTlT3mpbPKhU+IkH6x8eJv
3O5b70lUZpYgaCKgO8I4dDv/wjZsngcZAiSCAjLknNgzEvESNQNAA28k/6eE6SjBx1ZFb9H8vRR4
+5fofWt69AsrJrSwzb+Vs88f93i2JKvcR8M1HcKo/lq67hUq/RMJhGeqny9eaNwalyUxUPHOy2zy
lXzedzRETvVIROFCA1mQWP1yGsqDQp21CoPqR9XSli3M/AfM5aGYa7DJXwNrRuKv3pQC1WUST5jN
ULZkGwJWIqd27zcSOGC0GTRqMD0aAD8z5XLsu1rHkNIYIcbjXPrrwqrehWBjGfVp2oYdfuHg0XPE
Q9oaP2XKp5WWV/rFZEznIxy3UL5jbV/CCWKzC5ioOi09Y1WiveJFAwFdeYiRF6PTceHV4bdIVdhE
nWLc1IIsT4eU0Sp1lkp530uZQilU9UOev6hZIOLhEVwaXA8LQiqejGfcRBUn7cxb9Ja9IXr73iTI
dr6eSmL4Ct3F8Ts2FPMN+XBTeo7Su1xpD9jE8OpBKHPsB9ETu2FOkp5yBBUFvxbCmPHHxNwutfH6
Bm2Md0rXt20CxrDDhtcb2WM9jHCu9eRWG/4zp7xT28EdYtQNNUqTWJrJANBK8cNq6biDcWwNTKeJ
AYTbjRmvimRpuWHBBYFBvyS6S9k/uqKBOp6Jhdb7dKnq9MnVMYhIhKreNDyYLj6qQhXVSpgRXTa1
rCqbHJvGOudUVRAY/JNMq10G9rMiepiEEDrRDX7OEWGwiI61215VQphp6mVremvhwhbIaojSupVt
gNZ/mdnwGNKCdKi2jHf1k+pdPmQHQz7ESTUiH0Q9t+oSGzaeDB7bwTxMqX4IMUTxpuo5VbqbgMZO
y/GdB/iaRdZZC6t2QRT7d5i1d3qf4UWun4hO/s6fIxqx9s7VAL4OyJWSuzLqk43px7RLAiTzq77b
qp70VkzZatnIgA+KbD9uUoiswoIIJSVJJyOZH4C7HxoDhn9QvcethiL7BB7+2tb6xQvwWrcoDigY
zHMXHlMsSZRRzSNtgJuyIHE2UDCqtrtTFMk0yNRZ5OPFwRLBLsHlFX/rEU1g/7TfG5ez4USK0CLQ
UGCk+pMXczEzWKhI5VA/dXnyvRFqufvf7J3HcuPIloZfZWL2uAFvFrMh6ClfkkqqDaJkGt57PP18
mewu1tXtOxOzn01GAiRBEgkk8pzzm9s2iz8DbdLQmx4f4AVE/MjuUQMBsDJnlFCQvMWaCCUid+GR
EvXBtyEa3lujfFCr4cdU8SONpbgxdSS4OrRehashTp53kVccxgSCmkPVWZmaJ200gASYTyUqfq25
uD7ql7WGnu6QqQ8BDwEEt/7AsuJxHOsd6eA/prA4JdOyJdjoNhRwyDRDtvQRKsPIa+1kfbfSkB1I
iIL08gZMLCKElpCrLp5UDq+7ToJ/NroWqYHQb25vmqDHp9r33u2EuaIHrOpa78tsThv0SDlIDDsU
8vHGKgROcincVbeYN/FgnsKs2KO+/D2I1U8nENYOlF6jxewxW3GuwFptvQnX0RlbmCEHQBBgTaU2
G1OIqehWBWoUiTQ9+xmNW1UNH1QBy8y7K8M4TGl+Z+YBUs8OQjh9ZW2a3kNcH/GsTkOlq7jPhuwT
DQckEFCG8QbsKo1JXeO+eTfUmh+LuwtsDPGpIWRtI9ypKYqMOGgDDYlWideAqUXlSyEehfuVth7M
OKQmwnFYpyklF9YrN24RvA/FUoCMrVzYt2+dHj5PU/wQuhBohgQFj7429gC+UDN01Jci6BBwNSJK
le58mGqCNQfvOr1uCA/TuzliOTEGPrBxqp1KsI6oJanW8qABikb7etijkoMc1sRxU/NaLbAASDok
XRN7X4H7qC3nO+S+yBdXO9Rbbde66DmEyYxitf4ajhAp8EF4y43mHolBNI0TaOsvRaTunXn69KZu
o6BMh+rOE0qb3wpMVMHA9a8Jkha7xR2P7YLDbo94f4nodh3OkZgaDp2311oXAZqpvDdK/cFcopML
lHql5StDr9Ot19h3oCTI7/Mmt3j00GCEVvnTHPVCSCw9VwsXoopAGQoBp1ZRiV+tivkOdVdwxjVF
UWKVfFHHVWFx3QwkuZugG9DzWKKVm9Uv1pjXZLPZDzEQvXycpa5YUvhjqfJ04woxzGYXFtnersyj
rZrHweYHo6z0RAXh1CAXx4i/xtoQH5LF/ohSzJIcmEzJqLx5BMJ+Zd1aSeQdxtS47rLIpvqQ/ehG
S92VFQDtFpvQdHR9VcVZhHpmtjO9guyIpa/7HjG+Ki4ebdD9pEjrn4aZPBYzU07T1J/GDLnErZ+M
VPU2STXipZJlVzA5dVBCCreD8VQO3K5R5T475dqq3Kd4QCjKcILvKbZUGytqXnU3u53tshLQmQc7
Dz6LolE3CCXyCEqwUJkhjblH4BqBH6sx843IAebTm1FVCGeH6k1lvC2ltjLH7FHzUAJwXvObwaQI
GcLYh83GjJib7aNrmuClc/W7oqjMXwNXQoCO2tDyEbV0v2MPZrP4cVYARCHqI0Jjmqh59CTYVngg
+vDMv2lu9Q7lhELwj9FyP9oIKce2Ha9Syu9ADOEB40Wvl+UTWqLIslDTbh0KEAklINdAJUvvbMjx
o4kM4oRrqxvewoaGdXno1Zj1URq+ZkaKLkL4E1zqTWQkD1Aib1C6vHZm9AuQKj8ZLQ4NbQ6tAbpi
i2UYhOvpeS7Qgs2X+tviGj8KxT6VVH7IO2bf+sy+KjX+YzsFpY+BIBaLd2MZfrfKCQOeNIJNYzDv
QtVj+lsrhfkIOwDHahsunQf8tIinFytZAiav6i5gYc1fAbU4202HOSAPoSi8LS34HFO+8/S9lSEU
oOG7BIErzEEhqS71H8qdaoivWkMSYYvOwGpurRMrcsXMXZD95Vbc5/VIPqvFxcvt1IrImzjdEyTf
yCI1OtyXBhIQScsEN0fZg2BPr7wu5AuEPwvqez9DM3q0XYSmlCIwfGvGEQTPye+pJqRpaopc5kOi
oP6TZdHPyR1fnGj4mPvuU19soXr1Fnuo1VYq5yoKkoce6i7IYMD3HtU4s0v2yEE9aHq+m63xCtz8
CQR24M9h8wOxLbzoEWGKyx1ctorsyD6JnRc9ycGY1n9EHY/YWct+jLpwKnb3qIeE6Iql91pfeT46
SO9Rp8TkusdrTU1vPW1wVk5kv3UZYn2F02+WVDzwJp/neNkLmeaxEZrG+cG10T6Z1ZrHf/8NMZo3
qguREA7fMeFifEZuBaHCFIDKCtiQg1rg9M6E82BE1soL7kd0EMi3+0WHckGJyBV2YOnaSet75DQ8
BE6g70Vol1vJ02QWj3MY8vj3AwxIfS9Htz8dqTpHQucCJ/gTC4Jt01vWqrYmUZrDDx3DliVybscA
B8AKbtJct2jfTARBre3Hbk52qb8CFPhNRz0LpUYqQuARwNS8m+H80BoZSfe+vptH7VmtXEiiCcbz
NvMLhL6VCzYUYeFV1tpcvGPuj4p+GGLuqS61UWzQqCu64AF71gNLfBUVzFC196yDBd+WLaQdIwYc
oTrmbWPAtey059SJNrZrYX0xTMA+833i5KcpeExGE9eeTKxqTXDRdsIDMIappAB9QEtqi6VK7xsl
CmzAuHzPg2QYvAajBuyMmpIWkkWKHhUVX6jCoRDZCtUaO78yRrQjgtx5Mszo2cV3oxwdYAU83ape
CL599vCOtXq4KvTvpj58xlHwES7jC74Bb31kP4cm623PJVmtAv11qKRV94HrIj8UV7sJIpKPvMYK
0TNkI6x3HAoOmjZdNfEtxO9ug//Hzi2BrOBsphk9SEoWC1Oe4S43zuUmtuFthmX12NbVsUsgwqQF
Qa1HrRM/p+wnoMuEm3NSiPii16i5xefO8sOKx7wH2rCL0wd9MUC9ztFn4prbPny0eO6R837vRy0/
Is7g7BEeXEnRc9lgH0WaQXYTXGhWtq3FFL/QRM9zNJQrrnWI5DMkygr3gwCHainjPQgtFC+8jeIa
+YwCnzOvqj7k50AqQmpr6nDtdfpfxy7F1xfYqWwsuwnP3yf3Tbgs7BJlAuGAZDQCZHyzK5Iew6Ah
i4JyF2qPevMzEPtkM3Kn4RApav12Uq7yerQRMAAT5M+U1zZKzBFCLyalEKnhj4EKMiLXEfxX26S8
0aXtt2FeECJP3VtIRxiZnJMxY5yiH5quugFNdUjP1K4jasetEC2X/7YQ/8uyUPhSLSs/duIMyF6l
uXyZ7Hr5lMN41PGD4qL1hAKbh0JYyrpEdEVTKiEIbWVXwy/j4T1SApZ/K2sVc9n81pXvdma8abhr
0XM7d2HwbezCjvfy+6a2hSjdimXddyQvz2fufJZipVqVllC9E6dUnpW045nfdhpZF7FPnn95rmVP
7jtfDnJbNkaGHBf2AvsaJeFu7B/kqYidjoGVp+ZyNchXmgkNDMieCzJQnAr5I/Wh4fx0YYkVZke6
Y7bqt45quttmcK3F+TULZ1iQyzS2uRdYXHWkQIoOYHe0LZYS21jcWphgeaNo8sR2dku4YFdRM6zo
2VHAWtrexjuwKP/li3/7DbKLCkOx0vRIKFXxE8+jF0cINhWDoa8ncXFEQq+7bzBZsDGbmh6yDDkM
eaom0n2gSy53DYXeYPblyft6Bo06ukEv1FXwvDKiAhmXxI1+KD2gpMsZ5hY56o6L56G4quRPKtXh
DgGYAd06fsuASndmL+q2Ui08ttqcG33Ule35reK+kp+UR/y3+7y+WuD6Qc2RVwJMenIJyOPJn4yN
lLPH5AGq7183mXgDbmW8wWRZXIUzDD4u3qm3RnyFhDw9dWmHtFTgijvt336vXWaHIDIr3ysMCB/i
3pRfKX8t4CSkp7GVMEobCVd5p8l/LG4tuXnZVzrmRsxIlr44m8Cpx23kZHdOqHAhyitPNpe79bdL
9NyVry+kQfeeyIOIk33+CGC+nfLctcX2PKpFHbY7PWwOlztc/j35EblPbobiKlQHDLO7lNPkxFv5
mikvdvmOy+e/XoJyW46a7J0/I7fP3S+vy80v+86XbUVx5s+pp8xZRVmZiZtvCxtS32sCb6MOtn0+
P7oH+jTU8aSdEW5t8QK2WqIhMeKjDYfUdm6Lpbt3oIMFJYTkjGUgorfdmN4XrrEfm/5kDWZ1JNd4
j4Rm2eL8gCtXR44oVZu9oeCYViv9XpkxPZBN6ZXdsdEazEDltpO5OmLoaoimRemA5tcRFXeLISIL
CqWAxA7v//tu4QbVdnT1b7hqAz63H2cziU6jaIJ45CkgtwPdRk5Jdnu9afZxIyREJvwd0EkOT/KF
MORBYbtY3ObM0Lm4fWTjiUvzsnnZNxkTp1i+fO7Kl1x52V/e/z+8fjlyPDnl3mz0ZLqypmbZXj7+
2+HOXUf8nN/2nr/6tx2XH3g5yt/tu3y7fHWyrR9F0OB7ARB18+XFy+fPX6eLi+PL4ZemCLEu6p7O
h7ucnC/v++2nXg6Do+8ExY1Y6vJVCReXlqmvUYHmN4g38la/dacYVw09n709AOmV+qv8ok0Nkumi
kftkT9Zl5GY7pdsex5Od2sfo7yMpjzqrUG+WzSx3hnj0EqGFIRaB4jEiNVP5MUz+l+00r2yfRBWL
UDnvF3IZIxoY3Mx7oXiOeg1SIaWh3cvKDOAenvedmMxUHnAbqyWoaeTchl8cazEHB14xwbkCzDud
azq1XEJgjB7uzdTdEC9TESraKFI3sXgUhaJRe4xr4sLeS0HZDKVfzpcQnr0IzMpN2BM/cmoHG1gy
VKvETSt7rCR2YEobMpUxqCvcrbchoU22agpArgnyRetCmPC4wkWg+tX7sq9pVLzckjEnp0EFq9Pw
G5bNiPDI8bwvgQ+FtbSvLuZKvjaYnrmLataSYjwRgq+PsqdxYs49uQ+BMq4BuFk45CQ47jYtq1/L
Qh1/wroPERgx/nLbbmBalWWwkeU1WW2Dcs4JkSN8qb7NVZNS/0XKWhbearG4kz050l/2oWLckhis
3xP5eD9X4M59OdBDQU6tcz1fDqcc4ktFzpaPovO2XF8uLL2gBexlMS6WMsGyO0ux36HtymMa159o
zFfoo+PCYSrYiv82onJnUpTkZlmr9orKGViipt3ZzPIwP2pQm4xtMOAzQTDINsakeMTm2ZMlrJWA
pkD9qsqkO8z2a6AKUo2i/t783T4yMHslbrVdpBntcYbQf25gqcCFdIx0c9kH8LmD3U52GTcDc92E
VXdc4jcj9KoDOUhrM7bDi6Ut3INynEI5RLKLAuxTAJUZB8OWa/0yEnJgLqMTNRpBqoMvgRyCS+OI
yemyKe9Mr7PLTTqnn3IY5AD93VBBfOWhV4KuCUl3yUGpbG9rVrm9k3faeYjknecmg+VjpEhJJELp
chAZ9dmZ92lQQHhLhNOTWJ0fLAXFHWm6EqfVe0AlYTOKcxdqnHZAEGjqy+1z1wudwVcj4md5ClVx
Hs/nW/TkpmZi1oGl6Op8ZyS6iyeE+11OkPLe8eYJvR3ZPd9LpR0fbFjWfeVSmrZzdwICVCZ4jeAh
Eyma7qsIWBAV6el+KsYN9UsSzfLVRcwUQYFKqL1UsKy5lmoTc5VSNJdN2ZP7LEWh8MACQl5pkTgN
ijjG/0Mrii7u5v8FWoGImAag4d9DK74JkYH/+FdoxZ8fvEArUAxAMAiYn0BWCHzf+Nl2//WfioRW
gAU20A0yHSQ1foNWgJ9A7AC9Wmy8HMcxwGr8Ba3Q/2G6Fo8oABtIDWl86v8gbAAi/gsoWfU4BrBc
DcgjulVAT/8ZpYXUdIErXq2cEkKDdRUFiJG6bu/38ERQqEeHE2YGZe72BVoIq9k5OCZT+7Lkyl02
B46f1CpComODshNkUn0gv6/tZ6aoDBMeNxzvwn6dOfGyDsRE2bhiTUsACvpijYVsti0jHv8YHO1w
jp4xSUbyqcwfWrt/MRYUCVUYAk1f3ERTgeSHe0chrCRzvVgHo6GqD1nHzzTvVW2cb8gzPCXLglGj
YHaT1cxMoVA9n8xiPrrBJIj4V1aqseaMnOtUYE+5Dx/KjukyAdewkGBRbKrI7UNqoS+t17GzqfrI
9DurRB0t22T6ZF0Ru1dtHAtUA5gnpfiDW3hHif4Ul9sCyRHC4Lt+gnSrZy3wQrdZB+UfY8SbYwQf
V51pPvUkw8c+fVacEKtwg/9sBQ5pxfZ+KTEKT3v0jb1Qf180Ez7jiDp7rT/UGZgr2/rWjXidGOjr
r5Ie06xG+dEBFavq4ieCt0OXr9FmOmhJgwi4waIKTZSNrEqqwO/VEd9rnu1WPyS+HVOUDu1rxSES
0KZnNRmuhxIFBAX6jpXzd1POQquAFteK4Q4vXbK8elBQhYn2qXqwk+qhK6Y9yWfXR13pakmsyXdH
oA2KHv+s52hA0TRG/9FNP8rsLg0pyYQkbHsy0xxjmwqWLytBCnfoCetGReZtCCl0QssN0lT4qU9v
TZ5eKREk2DrLsDRYHrL4obLf1cm+HqnkHjtOwoxlyANgkH0y44/uvblpfFKqBt+4PgDmvdyBsvF1
/IF2YzwccLWjMjHVzkFDZhTn9mTTaIhTRFn01Buju4+a7jqt9OpUOcNj6cKBj7IeUVZLiAVB9rLa
dtsymER1KZdyon3PM+TvbAMSCf5hVzacx60mnKWm+5aVNCan0Y0xaBUc+sD2o6F4yd3qBYezeVWo
z6aTfq9S6jop7nsr3SEhWxTv80AhAMIahmhuijR+bZLj12ynB/WyrTqUbEf7YcEao4xMFmvVeMQ3
bI3fCinZMLizLeS3ihsH2rnwAXhAnG2Ch763FpbG+AX3QL0Xov701E1C7kCIE12a1o6xOCn4i7kb
ekKZpOCGHucXFNjRfkA00e0++xSUS+qiALJkdcxjNH+qKuE6MaBxF4a+tpivNTqwZPFQUSqcqFhX
pFlJ8dxn3YBcg4pvW6waH/UAbqaYh7XXRIfA6optA3bwaMT6cgTuu5x7l30Iyq5KRGxFJko2vcna
XPZa0ROT8WYy3Zc/X0ROnKtH+Dv05qWvLJW1zpF1+fO13w6Xp4LRqMLghWt4nMYOVzaW5nIrbThN
yA4kMzYjQlBlCpBtqnNgGYXVYezVwsl2e6TeVHti+iBxvAe5tdUxQEB+D7stfGn3UVJS9fSgxBwr
EXOHCyG77I1GdYeJuobI11+75P6k0W/iKXa2l/fH4h3ybTPPkjWS8zlZTgIt3QUKV4FiwIhP3zWx
zqpc7lPFC/ItsinCwEIVfnfZc3kXsRWfwrewYHLTjvKT5yNR6eQVuWOIk4fQGyBKNlzd1lB+a3sr
2KZFbD6OuXKa0aMfkUKh1u5kmMf2oWu8jlQKl15beXXs7mqqxXcats2rsZvMUz4Mu77ukhM4k0f0
X5rrnjTh3taKG1va5KF7u2qqgqovXlfIf+tYyf2cYCXEIDh04aNcCfwUxWVrqpObJQ/Mq2keHvNY
KTfFQLUzcBZlDfjIPTYO3tR6WD61LpqkjqFCHK/6TZdUzibD1qWLYIwvL5OGt4w7t7DZl5fGIHa0
lNfFcFUg+c2ym6akuynT9pDqKmpXS/uzbjVnr8DV3Odz+WZORLkovEf7qB2oBSOBm9sOFj4xIPFK
ccHyueFrPfefRdS3wN9QE9JxfTdcTJuUrn9cij5GA70AQTwpePh1JdyJdAPO5iFPogC4jA3BNcIh
RSAWhi5admlYYzjn8cBtsTSLPvpqapBKuW+4urYjbPJVSU3qqBVzsqZiWK+DsKMChiMTmv8AcwRc
0RTARRsEo8z4JiL8JfIB3yi33cFPBPQRJD8oSJnGO6f34uB2QFINO13i8nOqtuta+Kuu2QMXGKge
mjLeAEehHbLkaE8U1fxUhP1LH+PLMlEFb0SqQDaByBwkMmq5bM+Vij03pJNoKvXF10UWQjZUYF3W
wFyhzdEWEdjEAhnvzuJQiXV0mLKsbn715L7LpiMW3mIFDuegOkrP2Vku0GeW6rFYs2ti9R6Ldbx8
1RRr+1hHOyGXWFQbIFxVzPFBOnjKxtIMdzk7ekJnxiPFsL7b9uBuZhGGW6wKdBlliKBjEY10ftR+
bUKTxyhMxCq5jGAmEdGcu5GIa+Q2qrrDJiHoMWX4YxMIifCNK5LTkMkwCZcCHEgJnToRQ5UimvJE
XCXHdZHxsMy4o+Fr72oRionZNSI44wxX2EuINLjImchGJoW/FB/Qrfy0ZrXcXDLRMsUsL4RLsv2c
dq57QE4op5/HXSa2ZSPLLPJaqHIhmBo0drjN7fpJjr0p41jZ1c4ZJKV9wRXB2jiOWh3U+K0V8W8g
IuFUxMTyjC7ilMkGVVEcjUQUfdknzzdildoOQXKI/ETnl0YREftlU/bkvsV+rUVU73YjlmrynMrL
TfbSvMH1hZIk3vMiJfCruVyDlwsRisRBFSmFQWYXwsxFDo+Eg3QFlY30HrVkZkJujyJdkZG3GEUC
4zx253tUZjhkNxZpDz2d15eB+5qov4yh0Xus4J1+L8dmkGm285177ltJ9e4kCHjIgbkMkRyxL/uc
whv8Gjkn/3K32sJpyZZjJ+9m+YquRAGaGuozmce/bl6ZbJLbLQ5vPH0GJz+w7FvFMjMpbxl5V0Ui
fSV7l31aiMx8q5s76VfWBnBCMY/HhRhxGZEhM2WiS2TIzm8Q+8oQrbbB6h1cKZkPVeHF7Pzqfdmn
iIIqPCdzBeFxEc/GLt46IpGH+FJz8sjt6XLiECkh2YNtqG0WcoFyCKWR7GVEc5k9lNuAjex9i+6X
vAXlLVnKzGMYIiNKTc3d9CIx2cgc5XmevfFE8lL2DZHQhD5I4VskOW2R7tRE4lMOsS2zofKNFRnS
AmODrRzoQlYu5N0qm3Mdqanh4aeASjFw/Jva6bmWivQV1K1MZeFZTJhvnUdYDHMlJm5wbuzMh07Z
pV2yVX9Nz1LqVW7KnmzkvC33BaWF1E3t7eXIyukyCxZ8UH7rcvzXwgujxE9bc3vJngODL5GPlinh
3+oFOVUkDM5EunhCNjPfX7LeMr9/2Qx11ZnJDSvY1VdR9BZ0ab4LxV9CCZv0r+hdmr/bV2ARjWfL
5Y25OAt/d4iJWAVzuOgPeZhMfi4IVWj/RryDwvPXx/7us1/24dtlrxcgI6v41xeTY/rpjFDM5XvL
qfPtlrKz1nQfYFN5HBVQxY+42PzZDC0Z/8u+MRFlAF24lTe6s5vG7ISoaL4zSExh0SU+Fs4xXfkR
+WG588th5OZvn/FmZ2OBvi/En48a47sWkVCT7zof7vzeoUIvaOVyNjRjSHfyddnY4ovPrw4ktdWc
C0UxKwHUHHn8V5qqwgaJAEO0djVvhr4smv2gpd3RFmbycYRoD5k2PAB4uMts/Dn7VhkJWV1Y8gi/
ffuSbQsjqqcr1NFfAOFbgIW4I/AmCwCJj1cyk41RRI6QRxwUV7MSYB0o7kCZ9rzkPhEOo0QqtxMv
15guEuytxILq3MhpW3arzuAScufu3nRVNEaM/iM3KzQ7RP7wYmcnN8+56qTA6w4k/kyAt5bJ6EEN
sR5gtSr/i9wlk4ayCRPNRq0j23WehdSzTKjK1GEsHo1oMyFFLh6BMmeq8GAg1BPPQDXJUGyaCsrs
1DCQyPqVmZa9tkN5tudCFBOoRSnJQk4EbROqE7IcIXuaNazNuO3hnzD1TuKtstfYeKFpqM32YnKW
udZUViFkaUJuj2ZGUgk8OzQSiASxKFFBqK2OuW6ZmzAMXrphEV7MYrG4iOnm3FOtkLQr8H9j0TYy
U4xIUnOUvZo/tsV/6zqpgYts9OtAFHLkH5cNfioYewaUbCuxqMgLlf8t88IlsTxymZGyrNw+yNdJ
Sxg3Rso2IgO4W7IReL50F5yV8K4GcriVFw68iOJoLQUBuOziosRlYUKhQST4sIhyuEo+a/ZlV+bP
gfDPkKuTcwVjFIswmStnjHguyK7cqQ6Rsu6bGtCb+BOXJncTgBqtg6jIX/stEUd1YRH6XRuQIjGB
8E2Kci+PJmsisndpZD4eVbLvoLrcjTzQb5UvsM2ceJOaNfRfFJowHhxOwRD2+wgMvsxNy0a6VEVW
tDaSbNqrqSLKTGKFrpQGwUFX/wzE0MirzfVy0GtyG1M3uhFGPgyu8VMf9FORh3O2upRAKKPBS86L
8A+SffUGligFNQuW4lLU8aGuigmY1DgdVeiUBPu/tvOwHvdp5a6lgaL0UyzdIcKwto5wl5J74xgv
V9cq3ouiHo5QCYYjCKzhKDf/ZV/S+Io3QtwYkYkuytsaf/abPmjMVYswS6aSKBpQooAdv13yEViv
rXyDUpUg+h8420i3gVF5ZbFzihyXoiUX+mhLvGlUd7nT8odZLQCJeNUab9pvVbu4sAbKx8UMgn0b
g63sDPtV1+boaqwjvykX+Ou9Vl5heVwF7jXL7eS6n1XjNOHBqSWoNFL82WB21WEoaPqZa9x5ZHOf
3dhMD+lQoSA0OA/JVIssDGTrQXWOY0qickqGYN8Ey30aoFtZA149VeNwNRh2sB9rgbQarW0cqtN6
sYXsO1WauU3qve1Eoa+MBj58U2sczDa7KQINWpjXFjsTDXJobnZ/6PoeCwWUD8LaQqXHWa6SuFdI
Bc/fR8Mz/NEZZx/ki7HSlKnc6kgAH9CZuSWzVZ8wza5Psten9Wdr5MPWqluE+SK5yM0NPwXpBuy6
7v2l0ma/7tHsLSzYvNSYLV8JAhPDdTO+yTJscDWiccDD/pIhKIQuVblPsijcF3gcLgOeFWjZPuKQ
4qLgiK4u4sUwzAp13IWw2m7TGeMrvRFpEIxprUSFCuBM29kI+yvdFezYqh/WUNwSvMficq247rWB
+OnWqQHiR+RmJHjbre6tSnnMPKPbuU680ToSqci5v1txecKMYtyQat312dKuzJ4mwF1zDe9qYwbD
BxjxopwBeSxjta4D49Eq0GoKKnyHTGt+mlQ92tSJ8BjqMXasosXdJH3/o0RpbtUXqLQ2ZNbnRH2z
W5K4xfBRhQEUmkUlw+/tlwlonGH318CM0awxhHauoZIJzpKH2taaHfgrNM1aoyI5Nqn3rcnDciyy
9QI7CaZQW6OzD2I2rQGedoD7kNDaDCTB/anG0NBSsMFQdEEuCIHSwZzaUtNervAY7SE+IqJroBt4
qBZ99vMJcPEYfwyoDSMIYLCEvVqU5FMFh4pwKDlOVSscSogYRDl5eW0YSkKqiS+uLCQPsEmPbqDe
zaxlHYtkdOmuu55iRuzWn50l1puCBZISYK5cHrV9CvGv0UOe5p3akYHId7HRdfuwwGHZ8ry1UWLE
GMTaBrcZbz1xgfpF694Gan7ykAREt67bqxn2L2lav1UTxZJSM/7Uaft/YvT/Ur1Dw8lGA+ffV+9u
m0/Uaf6JS33+yJ91O8ph/zBtyM0oc9iWbphU4P6q2+kmdGnLQiRcs88VuF+UaPsfoo5noXaj645F
he5St9P+gVoevktYFJkIHare/6lu59n8gN8FY1QLqrbtWMxuOrIh6letkrTtl3TsvfiuCPDnIHiV
IBE7wygBOTUsgLBfK/tnHsLBcfHczjeb9Mmd4g9cYVqfOb7w5Srk0rhidYt39dVkWygyT8bdZY3a
GBQK6hLXC4Q/ebqKNcTUVc5Wm5RrfL90TBFpSkego/MEhQzEn0gM1wdb03BajRA4SzLb3tnT4iL3
ETnbNh3GTdXm6b43WDEY5nuSKcFd3WfdtjO858Ily7xYfo2+4Z3tAW0Y5ztu2Pg+JWeKn/eNNrmg
5FqKVX3aHKgrvMXYrOCboZxCE+ZgrYzF9ozrkUsquTa/LK5sfXrmuRWu69K+NYai2lmZdZMOanpS
IOX6Q9t+BFPwrkYGNrKZO2/KqkwxrbdhybgQCTFLsKE19ShIjtapEg20NYMl2s8xD5tTTUy3bswG
Vjb/RkkwUSeINEQjwRZyU/ZIDSDI0aXnhWIR2soeAaoVPsPhKV3abr3g0EjlBCS9CGXlf8CMxt5j
ggGzzA2XMyBG5dtWSlNlEOO6GGG37HE0kisELHC8nZlI5xLOjt6kDiWKyFr3qn4bm80av6RtqjXT
EcA3MrChjo9TG2XkRlRKN9pg46uuaIhLigV6Zx/CwG13BX6pKN0JRLPV2zB7Rqc5BQsAXqgUsL9C
d6vnIQhNkeg1PNK7Yokr17VfRuIyOmWcmhtsaf4wTOoO1RzsSXJC93OnatN0RY+oJc00mc3GLa1P
1SlZCvYjIA8blwoZZtjiZpC9SyODDT0DbWvO1tbg64+ykX/oy6YMOJqFZUCja94qIpIgPS1BcbIL
yPtuzOA1xpr+agrRARlwyN5lU8LhFqdBHyOHfC3GvBSpEdm7NPJikJvLPNVrzWqHc3Agb0ZHBgsS
FneOGMQdOiKzYeSxsWlFOlaeuktz2WdEjnpAf1TGB3IJny0zGVW5rpfu5vKVbBmDNdFscjZQv4QJ
k0guyvs8jxvQQ20aUfl0ongj4WyNjJov8LbzNjr1tgheoYexbJZQY6mk0KAjnwpX1qHEbEBxp1We
dtT1XAQPLNHITdno0K9IMiALlFuviZbvNRw3q6FI90RhhqCDAnXSRf5tmont3aahWxeUqYqpOzVj
8N0tMZEuqSg7LBtJuBu4NCz5dpThlvxR5qYDlHhUxemUOzQRmsnG+NWTm15basI5eodoBaG/+IAe
tBgv44jMA2Kd1YV2SAHWn+wcL2vCMjRXjHI5RiaNqijz0avHeLuY00ucNxBeMfM5mssTZ5bac2hm
RBUGzRB5PXaMyFgGmApUbRee0Mt9dBNcl+RPrMVoRzm1/8nWcxTZuZfkC9Tg8vrFUb36MI8sum60
MXmc527hjlbbdbrcY9ooqOomEktDe5Ms01uHzKCP5QK8vOEqDhsEJnjS4RoefMSelh2WuoKcmndY
1zbfEPqK92HaP6tmvceojFJ64f3MIZyuF7QbcKr0kBONc/VqzONsW9S8o45ZCgneQI9nBcyf7LpC
5GrnTtPrNC5rbUpfQ7P0DsaUGOs2R5JqqhaMusSlMEGub9ICSIH6GsA03pRarvtT39/EOqS2MhFw
/QKuQYxZDQZQiBd22DhtmtkGPqkjmxEVV4CUcUwvh/jKLFA6cLiawvy6hxOk6hX+G0hPTbhHH+ZO
v9bq6ZsbIWI1WmAX1NwRFsm9vpl7nm+WO+1rCzMCIbNduSUk0ClqT146P0PcLfw5gaTvRsVHiuAk
7Mb+XVFD80hs4WwMN4NbhAi7Xw9QlJSI4HR4ipc63VXJfKskLgyLGZZBPFFFr3Ca922UyA0jMU5O
a+UHRGexcDdWYbZEECGhdltBumstkBKJbnbHeS5PSuOh+U946ltTW+/aHuCE0QYdKYheX4fjbRkm
+sYy686HqO9PTYxz/LQk2BChOtMbveJnCfIhVl8afoMS+NZAxdx38/Rz1hYVU9D5sc/m26yx0e8x
DX2zGFiTl4azmUoEIlRBbLRVqvea3u91dP62dcVB5za761B4ZblcTChZp8rNNEd8OPxAFh1HaXTE
iUgq1OOC/Am1oQlxx0TbaqX5o8SqdjsuyhFLYaQp7S68m7PqhAeYClmIIFJplJveTvEoHV3KyvmA
9ZiVTt/GpMG2w+xnPONQf3J77dqtrGqda8DtNdZJb5ldESho/K7Y6LMtuFTdx/vlO1zgqBeGIBV5
Ax1UxYCIcPyRhuiojHghrSKHWHbQfW3GY37geQ6hkRtoKKLXNh+qNVkIZz1UtXZQkGtnnvU2OtIM
1/yYD8f8b/bOZNtRLMu2//LajxjUReN1BBJC1a2t6jCumblR1zVfn5NzPVwe9jJjZPazYQxAEibp
Ijhn77XmWtLdqDLXVcjr0tefSqk9WkX4BPjkmuV8p6Zcfeud7qvdkBE2O9epKk66xe82w2tOH24D
hcU2yR9UALafapzx64zj2EI6NFy6QjHeViuUDksVYsSPpMAs67cMJRDNamw0s3IwdQkllpwe1DRt
PARJ+BQx4FWm8yNXU24ncqR4tmxI8Hn3Q1GlPvZbfpMK3dmYQBV8y7NLWvnw6KyqtAfPYjIymH5E
BF0QIRumxzU3IDsEJLJ+Jh9C9WpJ/zqb3LEsB1bM/NYnmJJmSf+VtZbxVLavLbWK2onmvUX7OWiJ
ZyJ1tVRPZTXydlPKGhq989DIin1tH1tJnR/VzHnhjT4mSTS4nTQ11xQMSLJEQVeYf6SL9mWtI+Jl
GvmiyaG912WygSOt9pJYvw0KY8vRpDTUFyi520KWrkU4dTjSk7OsNb/qiopcO8rxocqhaqQKuiMN
U/VaqM2emfD32QgfUslpDrPcXJNwTffVGJvunCmXfphveMMTdyizJ9XKnluZmmk39q/64GkEysMr
as+xyQx4C8+OqAtiTh+VXaZ0K6dKYritPRm4w0hXC8GL7RtCBXfj3H3GoQam+CEhIsA1TUghi74o
R7PLfaa50tU2tHfD+KYtSXhuQ8iJRkyWtMyvvm8gnxZZ9jhZDGVknbAdhZF32X0fhyw/oIR4X0EM
x0P5JY4SRuKrnnh5rG2VjM+xDW5lSKgkU2JCGTgNx6GWzxLkOMCxpHxQw/tZrk4f8EWA+EofaijB
Ti21jytslFxyYys1rrmZuOZaczuSEgv+OzPuCRe2p+WRcxrnhEgi5CGEWavnBZoyl6fhxr00QrxF
cillGiVMEGyUKl8sBZWJssKukJPqaFHDWEg22mdUgcJNMBtPmw5beGTEtlgTrVaxOXWp2y0SQ7Jt
+iIWotN/3+SWWBLhXn6ayZTZjUUJ8qgocT1gDPZEX04sROP1t81qmNHSzCfSLnNX425CfuXyommt
DOcECV07dcnZGizbqxtiZETvFL1/ziwpK3foHVuMXtHbXOZvGpWOA0WxZd9kjLwaBXPDkMc/oq3o
LvrV9/Z1OuPP3NkMg2Awh17RkOBg6UbqqR1AgiJWe66hYX/KtwUVeCL+4uQiNA8ort6zSFr2mloE
yYTyRuxulQRItDoeCxk0QNUsJzNaEVBui0Q2es8gUojTi66Abas/F+pOe1tUaZWkNoJRPg1bff++
6Lc2gIotfpvWXX9rFRZ1Sei8SX5G1FC717bxdE9lSobIy7aThws1H+tBtACLjBnNRzdQ27rG6TYq
F48omwskPIge75T1iexSd2tOXLtivM4MDMFT5nO13kiBxq+kKy+GVn0K82w8chdR+JXJ0TUaGxJS
Cv1VJ+gj1exHqag4uStFeiDc4edANpDfTOTRLd0AoqrGrxgSMnOzt0UY93+suZkfcsNaTkgo5b3S
Mj9aKTxOXo6V1o9D+VtSMnxSzB9JtNR7fRlrt6DehNWcUyROqsZfpsJ8UMblGJaMF8rYfB/IDKTZ
FJ7yOInA6NRMTQuNuCUJNZ1pTogRW/V9ZsplTV31TEhzUb9I0L0Kqf2s9Gn0atqStevrhOQ+RZEI
jyiNtzEELGiqyQ6V+6+F5M1rr5CqSEhxtM+2+aIMaB+IJbU0oJLtQzxE7cNkGow/5QpOZ2qcOfNs
rqtcMs1EKflVVvQiE9OIPF2K5yuww6c57670ZG78IZxjlRvpo678oXVtdtObIC1X+tZxbXoaGYM7
6C0YV1ezIOPHqg6ds8DNqZPlISUq86CYIGcQ73pdNc9PxUAVWZ0b4o8K5v+cMDtjIlWibtTGHSwM
y/JakLlTtMHcUuEv9RbYbNLdhmruME+N3M8JQAfQGNsHeWpRrlA0cKLQt9yeZLNr32nrcV70xy6x
qbJSzkWWChOu6Hjrhha5usMlOHIQNjC+h35AmhgzpgCJF6lwFqGPRq6qmAG6nw1is0Oqwn0mA/kg
jbG+r+gwkB8O6shRlsfJsb5YNiShYVaCBeK8NBnGUzrHMdLP+b11om9SSfxUvzTjrcTJWVqldCWU
N/SdQf+Z9GvuVzoGooU51pMmz9wPDWhsjFp8hg+3USnzc2mMjOcILJH7ak8sO7BMbSuhZ1ypUlpp
7qApzQNFd9NKHhDQX4xl0G+pKsHGz5ajPhc/elIyqfrmKU6tNL3BMInccsjnp6yJyiMsKaopBVnU
ynKxZhXvlQyrsuw7d20VJWjzLyBUmJ4gPdvlxgwqbdDR/06h6sUdzA1aexqhd53FyVWPPmHPDtZy
3g3Zmti0UYN366bZznDPL62DzYSWlkrR4Tg06efKZCK7Zv3FRAGYhU8wsp4bqjRHDlvuG5rH3OVJ
Ygcm7gOnaeg1TMDy5+xBTRD4Ekp9QSOu7ZdCP1kKcHZ5ni4tbYaLWGOKAjRCSsm5NdvSz5lRU1hP
kZoVkYsy1jky67tKcZR7S/48pmnkQTBJzwRGycRqEY/OzYiY1mUELJwMVzotiDRMhHLpsg/TadyT
Voua1HROgLTMlywb4mclmnefGxDzTl/9yO1c9rNtjiNFINCchxkl+FVWxrd4DuVnufw69Py+qio+
0HeSb6OJN4ura+aW7XdFXjtXh15yIMbdAr5WrHhH4LSpJK14KIBz+FhR8WDXcXbLu+8TTEJ3hpIV
xL0VvUJnOEl5YwdNyyHytPo5KZd8tE1yLAi1L9p+PORRWxHtZPjpuGHnWpLkq75/t3JFu0ABBEc1
tLqXKiBaCjJD99Q6BjDtEuJEazkMOqZQuTQ/ZW1FsJKevgy9096U2KiCQVdexYW2W7vnyKCuIUXG
dCNpiun9kvnzphHuy5YkiGI56XLOiUBumNfbyqOeTNF1MNSDVnXFY6zJN+5GX7tQaU+lPT+BvFSu
ScUZ2MMcHmoDKX5PFBFG1S08OpMApc/1Ab7tGxeaPFAWNWAK/KM2WpI1Imf2epOWTgiWzQ9Wp2z2
qUVHsZpURLjxcMjtDhAP6lz+ssnWivmS6Ux227EnTktVyMt2FD/NRtTjEG5RNUvKge5A4Tnx1CI4
bh/mFcv/Vk2dkcWk1g9gOj4YkT2/qQ5OFV3UqUq2c7gCl/Rdn8iEHprxGFUQ+GflO0MMmpzlUm20
gh160TJYTTsh/ITeS5k17kwih1+iDHdy64+UYfubzuh+aJhFxpJkXhXjFNdFg+V8eUeUZWyeC348
40K0eNegbMUS8JZdCwegM9is25hVxhPD69GdWpT1ydSHriTPeEFU51e3EuFamn3PUDdOXMuEkRxJ
IdyQigH2oJSvDR71ZV0kF3o0BJZZtQ99AZVnTpLO7ba0yNVkNI/hpj41U6sdJnTRYigmE028SbBx
X1Xdpx6XlwciXIH+oL2Rd3zSe6IcjGqgf1lHE8lQUeZxK7uMURJdjGk+Z2QNn0in8/qeurUR2pVn
rsaVJDCFoo/kZQnxydGQ/5jbxaF5NT5bvfopN9X+rEn62UkHHGS52oAkagEo5nVgG2n4OsjD7MXT
uz5B2ZryhuvTomA9y5LiYVyR5USOfnWKhUG9ajPmjFtPJsTjZDnnUq7aq9Ld6rECwGiG9DLtcXmJ
NMvPunQ6UorSdwD3xz2JaAlx8nl8yw3G3qQtAvFi+tpACMW+BwoRunorE4O7s53p3WhrBNN1sTca
pO6JGfYYIsLXdck0yprIRzN83VfHsig4OPJlSOBXypYUByvDHzdJHGat6gszqV/jKs8Xq8MVwYyR
nJRK/eX0KmUTVQumtdzLi5R4UVZsES4VzbCeQscAnm9fEy5+HgYgCi00Ek2xy7dWljHjauGDqb/3
aTp8Ji6BO9uat7veBpqZ5bEC2aK/Sch8jk5pGOeyW4Bl6uNT02JDkowSvpqihz7JnRtbvKX82SnP
JTe6qCmcSzTGn5fcaU5TQ7zbJLGwwqo5F6TLdaMOjYj7jHxlcsT9cM6rfYy+fFcNuUTWijyCHOva
Y6FMx1rRqXRtJ6zWql4GWQ+C9nzVnQ7JW1l/kRu7vVREbJwt3v0sWZU7mIUK5bJWjtBA34uort8g
i3jJaHOR3eKRpWby11qKXlICCqbO4Bwr6X8oKfkda2dXvgHOLnF6sqMLDEQ5U9t9IUeG23Oj2cdh
C3qv0zc80agdJ6ccz3GL4IHbvOSFvaZek+1/6ajUotyCCydXDOZtbdllRTpSXTeUVy2JYs+cu8m1
adYwfWiIlkufK7N09mQz6649duoxThihZk11s6PbnLfGuc3acNdj0An6LH9SpGQ6OBN/AMvpDW+K
ACWNA0ZJum2NayPcCIiWceMoJlV1VvxJd6Tj2KjdWZuIvCLBI9+N8ZzSCrLo7JvVD9VgUKSMdu8D
wApv5iYYzxuFPjwdYW3CYTatXbJPVpKgIAbVgVGRS5VWbUsM7jp61iRpOIGl0hdfNChVV1OUBZRi
uDO1UD5bNeNgpmcjd6K1TA562tjHHlZRmFjtE4kBADhqLreTQanrm6Q7jVva1aucp+vRiLQtXxrk
6aL216qYvo75qnCVjShdzDoVxQK604GxMgXSLvuiN/PqG8WqXcKicPxmKb73Rdbu5MWxjs5Ici3k
FTonWnmBdUVQIeVVj3Z8eoY2evhIx57pWAYZlDXMTDSdiF/knhyd7T7Mr1AV9tCMqxt96YPGJ/Pr
OWFiaETPNJ+taynzTU1fkjKZLnYG9c0MtWavk2sDc8dhklZJz0aaWmexsNuRhDmpTcEn6sWDUdfZ
QZ8wlpNejCersFs/mSzrqgJOuvKxcb5ID3pqfjWMwQnCbau30q8z58OZSf1IAZ9rwaSZnwtLKm/N
IFe3VFOf62huzyQcjiCE1H5vZXhn1GV6LrfF7HT7vByenZGZajmn7UOjf6otZzjrBgBWJg/qRbL6
3F0bJKRZniIBSZQ0qJxs8spceVRjaX6R15hzfVlT4o5XGKy6gt6AP5wbd7UVSENqw9rTD7VBw3Jc
28RPbMauDtcuRCJhesqK9WHu+P1W1fwd4GVyxNNj38qocSUCXK9ONNiuHisKRx1+TLOhP6WchoQm
yC8jRNg4l29SVCk35rzBKltM6ky4s+PK4DwP9MroYKDZ+aGtLRnywPBAgbA5T1GyUN/WM1LQGTYa
FG5z0sKu+AobSeNmsOUO5jVpRbDdg7rgIlyQr3cFk7hLqTg92j0nkTa2GcPMC9Sm5mpROkyMSUVH
pL1OhnoGFWX7UholQWSHBcbHnuZJ42QoWMaH1YrGExRav8tgl+pOlQRFUVKnGZfdpFeQN6EwdMqi
72hgOruFi6c743zeQfFDrFKVGsCpauT64fC7Hs1fSdr+Iadm4zul/T1eEBV1Y3Gr+hwPUNoNbhM2
w95o11urVaTioCpxY4rTu5r+sL/Mc+/rObf6lGkTXhYYZkPZ1AdgS77dWIoXq9HwiXSKyyCZWqBZ
9JvXxar9pcD4KOdTfDZIeZHtoYaw2vNeZ4bptT281qFjXyjgvkYK9xJsE/R6E8XZm4MVQPGrIIIF
5mJoAXNuTo6B2dtibIF+1HaVtUEvoxYSs0f7qZ8pT01GFu8kSdI9sH+MevDgUMrp/tCiuTqXjbWP
wF8eE+jPmsxNphu6z6VZfZWXqnfDZXofBka29pyi4uZzDHZj+NpqfZ7ikhOYsLLjpAxvsT2CZq1c
ibbbwxp+IlQFuiMJvVwC8XsSWNXRBitQuvf6a52dFV2ev5DYkHhTqxcHyRg+enyi2yeaf/e+331f
FA6vcVMS5Wluxd5iqyXVWyN26Kr9EFKEwYTorojnXJpP8BSJd+JKgBZKuBaUUi7c3No0CGI77TqX
plUUUDyUT4uDCUYjyttTppjhu67Pp7R3CE7VgZPbcvQUDQ7itk00e4cKMIaajkobe/BFkCbIxXuh
gZSZZenotA9pi1Qh2vwxwvEv5w7EuQjqYGcq0ylSy8JrSKbdCdGfWMR5egv7PvElSjWnbsFQo8+c
3AVdrHOI6W/HkOaJH0u7G83mk7EidRr0BDURc5mKYDYlcmn6F54MWZdrqlLX54VfiIXJM8i1YaYI
vVYftAJLICBW7rzqihWLOuibksIKi1JI5qTW/Sl9TGLQj0xByMDePolYCHFuvhX57vskTU0P2VK9
/daHDjVGSZu+0ZjJXRWfXKxVmwLyvinWrBonWIu6DoyExSi4zaaTWLP/WhObJP9NNLLV17VvbnGD
nK6oZ7hB0UjyqkFC7LQtHJSRu5wQW2/U2+EkFgZ3r2BtK9pBtDtXm/neztxW65zOp1iITZBEtLzS
ipTbYr6MNqm42CdlxgF8Gdt7W7eaJvX8TYaRCZFCxtWZqjpNY7oVDHhTEoX0xI79rpYJSdMgGG+V
U0lmkYl6KWOQjnhb49NAhM1BQDMKomFPYo0oMQbyZW7AlUofxC4aiXMQW5/67eNAi/xz0ddj7E1j
jjZy65YLuUxk2gSdLFvwa40E1Wy+jzZFs9KMQA72C0KZvxajVl0GFZXcGGeoRgy0oaaoCNMcVPaO
lmZHCS/thwx61h91G1vo/+Id/jt4B9UwVbJF/2uB2CPEXdrS43uZ/GtyxscL/5SJWfo/TEc1yZ8g
lEK2ATn8JROz5X8YpE8CVTAp2hiaQmbFP5MzVGRijgmkXtWULRmNvI0/8Q6a8w+LC4lpKTbJqtAh
9P+RTAyPyr/KxHQI5LRsLYaouoWojeP9S65YXmjdWtQyCPS8pjuKLCMs0hedxrEbwlMmoOYQScoD
JBUsyjKgXlsllLKwZbfjF3B0gDo+1zQSug2V20+676x9u8ceHu0LHBnQpjEBmfk4Xyqre5ocXGKF
1BP3FM9bW5xh/qUA3bxrGewyEOafBu8p0kgKnGjbOMrnMoxShJIrd1h92Y6VUfbUpJuax/2JsL/c
CB+r72kL6bnNqhHRuI7Q04mPXB9JWcpBK2elnnpdk9UeGWm2v1iI27os+uxoOYOx7SY3OLjIWhCm
56Hr39L4mUEIQwIgt4SIUy1Rra9xSAtGYcS3dNGvqTP9TkN7EC8N463auegV1GEuDdJOyvMT/fiF
8gXjgGJE3tyY5Bt2iGGh2WJljhK6VXmqy7twUBZvjXFTyfTNAkttv9Om+xXT3/MqTXozLbida8rU
clgSphC5TTZ2jEbGVK9WCKnRSe00SPTuCsZ6mnsoETr3zXgkcL50Joox6+xRO7Phq8PqZkjcBKsq
00YjHOS2xKQnpI5zqszxmkQ62dfm945g04s26ldA6hYiFnTLM8OufcvQ3m+hYbqy2TBTnS3Y/+jW
deoOrrUgHyAAC+l2DzpilHUbobMh+VqaAGmlphfPS+8iNWCKWsedR4rkBDC1e6X1dx7baT06tHAh
QmQ2lVNZ6n+ESvXezszASVejnGkxudDVmi8VFANAcSD7XX9d81wK8ip6MKrKouMXqzdHRWZR6V8t
hfhrbuqXuXbqszRSM6NRceQqnzMdtH2tkpbXcNj0vqQZpEB7z8tqWDsCOIM8si0mVuEb85LCNSvL
2mOaK2AcaLtD2ZeQfTN6qOSljkx0GlQ0pk5DzFbn45BXTH6wV/lN/LPNK4+GJSW+ohvRCBUHo5T+
aDK9c7MZXgM3D0YQkfYMRT6eJAtW+ehBnxsuZReh1J6oLcpmrlx4CQDZnvMkzPniNt83FcHocRij
dT/N6hCs9dh66Wh9I4g3O8ozSuW8Jgyqa3rQJb38ZaZ1BnsfFgfO7atsNT8nMHMesJYXx0TNHHXh
t0KaLoVcvqwxFJOhTK66HTEbox1dgibfozKVPWUkWpq0i25FPaRGCxqerg3aUOKj5nXnV4t5rd6T
1Vx24zyTJKm+LAkecBKNnxyJborSHJEDqnBIisjPk/A1mqQ/bDjTu2yGZaIZC3gSlQjC7GUx42Zf
9HLn1kr5q2jJcthQ2PEaapwvIXmn1sFWovZi2D1Ckhb1RAkL213K7syb1Z74lr8nKUOSMlFc7rED
jBbre2NVflU4zYPmOK/gDy8duhYPNW3qUTvoz3325hDDCp/Z12u0Qb25Fk/ZN2Uef2bTwpuYh95b
TBQhiYx7CNbKnuv3vCOaEJrJuqZfwkaB+mvYbuXG5VofBorJCDzCHbXKc2gT3VD0KETnjAno0ujf
NYS5J3wlh3IeG3+i0OCGYQ8BVHVeSxO/imIlBvVYuvMyJWuUNcTzNfyWGkX2hk3rAHX2QMXmqdWi
8YZzujiqBhcjRbf8aU2OHe2EaPFnyoHlG6gFJ6hAddbOGZiMH7f0lFD6u4bj67aqHlt19RIGTfvC
BsVvT8g7c22j9nfgb7TPVV7DWwfSdxjGJT5OGih3QzFotMzZpzEZQ49mNqWTMp0w8AVLU1o0C4zu
00pshTz1r71hblAgO4KawuViLeIzGQ6ha2rFw6LqT9aoHqYKGwfWKmtXpctbnaMQ3jChz1/WXCO+
IRzW/WoHC7HXu4IO6SwDKJgzAAUYDFwbPEiay5fS2SGUPk1AJm7r0oeQ66PqmplwBHrjByQ6aecM
mucsBXiIwvohEdHN6D/0JYiGu7GV1X3XE1bZELXkMqCUTHoHlvFTL5Rn2SDMhqGltG+ZVprmSqJD
lXxfe+C1Q1J+Jt2YFruUWqWHIiX1NKX1+tC0g/BoDfJ3eUyafa/FvrTqnVdTN4hgycAfHwKsz+3O
SFeuMMR2R9qvxiw/ZQYXDPpayk5rE3elcXtQbOYogyF30Kzza7hmz2q1cCr0quOGrfaiqQm9T2bs
S9OA/Sz5HTMQ8UdC+bBMAyzptHSTDh+MDdykFV7VUO+pi4w67aLt4Vb0Y0jplMY5AhdXcziJatOv
HOVrE+e0HLolPiCASgH6jEEvT8spVhWUZdQGp9x+kSuldwtLJRWnl7bG8BisaAIOWm1xKwa/5G7a
Uqt2yUxlFmNWfsM8xTXD6KlV1qDEe6LHNU3iNaCVpmAmHnI3DpNvI82KK3VDvCgZH8XAyN3mTBga
ihqRo90KeMNSB7eZMp62Wx2m505vE3hJvpI9NintBR8l2nu0WG/O4tg7rWn3kVFgAlvhKzXLDxjp
ETGOERO+lWBuR/f6KPtBSSGgTmu6jfE5WewfRlwo+Oo+AQjxkRU8Kvr0ORrBCqZNh3zvwkUh3LQy
595MH0LeYF+mkqsPV0nfhNimdm2izAwSvETA/Ps9WbK6O8Af4N627PuwqckE4CJZh8EGJmobhxwb
lOvQRr5Dei8SKghERhDRZ1+UumE4wvR+UNPoUvTaQzWOn7KloIA/29eo5+SiQ3slqjzy07mEsJuq
QVRVn9uBCk3L1c21KstPlO6N6GUyr5bsJy10G/ef9lCX49vKtBnNE7pUh8rwNFvqOeoXn5N7b8eR
RDO+5u8Olz8laAPj7XOZxG9l0/xkloJIg6wyJwTfR59vl9uvumOkUIktPySFyYxRGGOgqXd6RmIA
phvGVrWG8LQwSn5OJlr/MB3BzJRvkS1PGknFCBHu2IipN4rdkBd0fbOeG+4EqWsImzwIN2sfRJi/
L8Q+c5v1igc4ARhymkR2C8GIcJffLeatzE9Wig7LNoUTnaREeBzENj/OPBi37sY25xb8h3U08/2A
RXwHUGoJ0vqlyAbdHZNW2pXb1FEwKMQi24yhYk08YNST6YkPIgktcrhpjYXLXgCZlx7epk62mth/
B0GLTfGMDjCmsYEY7rvux/g45v1wSg0Z41wvWR2kzfc1NbVTNb5EiewEpqWiQJWyWxyVxEwUCGJO
4gnWusiUPcPAuiPT7Q/H6iZ9FqKlcEiJmOWe9cHuaDeeZytgHWJV8CDui9/2iSP8ti9MOtwGWnv8
bf990w6T0k1TWthVxYU83py3tQ7P5c5uqc3JwgSx7dSZ1xN55eyFTOv+Z003C2wuzNbiz5zPaMcZ
7fNnN+fpU4GGcV+KfbIVVccO3Pr9xWLttwO2myQeU2OyFzSY+0KoytS/IDIJUl6PkKtlJ96COFQm
zjFxwI/VKDQ/oxEhG3dz+Qpyg1jLhGo/74vtZjL8FBwHh0YY2uuJX6tZQi0Q3OqN8x0pXWrsrBTV
5Mef7YPP/rEuvvvU5GpO4yf0ZAFpEKx9AW0Qa3d11rQx0Ao5UFcdJKrgM3ysCl1WDr7YaKSMj9V/
FgossbCslL9Cvf2i6MQunk2rcKfUDrRysohB6vAjWoDj4khiU6zR9oDNMWI8dcW2M6YZM9F+TwSI
eYSe+ZWsB4S5yQhngz0LxrtHdiP+rNtXWrMl3vG92i/fuiZEH7HOz0p30Zc2e7YTLIRt+KUN0adb
0pTsG4bSh6xv2kNthTSnsW2jp3ktK8044Cp6KrUaoUZUpn5cLdwuBxRfXC+ZzJkJ9h9cj7Sx8anq
BOHtYsxIu8bO02O3mj9URUmPIx54DXId9WBLO+H4pMGRK56TaLbbtQ5cvplRRJRJgd0NCdXILjtP
AwJTZQyLmwqJ3W9MRFRoLrCdayi0QmvZkZtSP8goeogPV8/DPH7FXUyTqs6p8JI5uU9zVfOaaEHQ
NZW/+IW/ovaug9ZhXiZJ0PoGWc4PxYAsOp82JG732He0PEPTjAICjOk/2yEBHk67i6MxuakaI0LU
a7RIASAUx0yFNrhiHGBEgQtBQDOQKIG9F6h1sXrf+dtzxKMC1HF/XtWZX9sW0RElx6t4jL74Pxnf
60ght8JlE24ss3VDlinbQmx+LJiWuE6ecZ8fYK2gDyPJL18bM4hlnz4sVGgHLGBjQnqQRudxltfx
IA7UbagIsdZmCAizdp0Dc0avyvHFYyGlS2+UsglqIfuabYovL+ZZPDhsr74f4r4Jgohi7pIAXxRw
tCyM8yOm3322UZRqwZ4Tq/dFjtLJn8wpgLZRbZI8Qg62nwInO7+RnAIqU1DlY9/9AbEmFmbrTBs3
Oqr9obRO9weibHlXu1TmQsLhxKLuat1VGOft6u37Et8LkLPET0P9XCdbnIJu6pdcUuyDwKKIPwky
ER4Qf9eoqBwstpv3TKDEZShWigb3qpUl9SQWC/aBkxrj8B5bMFOjY4XeUPDRWiNSMS3VKrLbxRNe
J8blfzqhBBf8t326ikxNnVQn9yokraLQXW63X2cSHznDWWeZ8NlwoBNgmgTSiqYCbXkwLVeBxhAO
JbE2FqQX59J0jLQNeQIYxDdG9cjENdq3/DR2HyTyDweWuCAKl5Z4g+2kqxgr5NgT//tM7+dQ1dpN
+MXoRXWBPX5bNlvIBIms3pBkgvOA0qc9gAh6ujv92jSLUIlsLrB5k6G6JBym+3SOkrxzjYLkrU1d
q+ftHNjZH3d8CH0QvTgKWLKMmrM7kxhV+Y6cn4R5SywIP8CTYvF1C1eXeLF4YDA22OGH6ysVdxFs
khCxC86tvz1ru93c/8cPMPO/3WeLKJf7EcSaeN19333zfuj727vvSxt+rGFEzayz0k/h/cjiyZZA
F3289/tr4tyOj6uCuv0v1srHUySVHHVTKIBqjUbBMtBdGCPzAIH8QYDLqwX//MCtlyn+PyEhFK9i
MgH+MvJV6/w29X2MCICUvnUi8HaTiwNmTTy91ZTdf0q0F2fMbNm3Nkwwwa8pmTfTU6oBYBMNj4S8
RRhNOMfXskCkXlaobPrtPlwL1JXwC4o3Ibfjy6Sa5cHGcRolWnEU/Bpry8i1bWJbbRqZJz5C1fb9
CdJhEsR6m1qQFcI0EG2MZFEesTo4CSGrG/79nwwc7uKY5abV6P1WybkuxaOf9AiD0NPs/rex8N9p
LGg65f5/11h469/jv/vO/3zBP33nMqnahmzbNrFYv/nOFaK4TZmQEEWm4SDrlPrvDQVZgQ5iYysH
44xy4d5QsLaUblnbyM6GZSuq8T9pKBD6TZfkX3zntk7HAq2HbAKmcEyND1v/eH+mnND9v/+j/N+K
EghjI3u5mopEVJxQ5FubGu9vq1BqOcXHjXD4sfr7E3ScK6jUhsPEJL5wK2t9TGIDwLtT9T7RbxAy
J+fTWBnTYah0eA9N4peL9BhbdH3bwb60rYQJO9QJalDWX3Ml4YNfVrKIlyXxyZ5ID1UrmS55TuAf
5wiaZqsumNejW4GeElhP+pVJxBfA0xYN3Ck51jrXSlKkfbUYmgMWQN11trkY45IMSixOsw71z+qK
T2JTf6gexKqkVPb6Ilb1ghrd2V6ryRvDnpqNsAuLhwSw6OOr+NthxEN/+5bEs8ROBtB+0q2KP6Tx
KH9kE6C4Mscv4loUDlN+0PX4VfhzxS6xEA38Oybqt3361DPLFjs/+D1i9aMlL14ptsXL75ti3/2/
oY7DMcT2/7f67/93caD7cUGTGcGScMODoAjbahtsibVx2xRr9we6bax23xRrkbGhv8Tq/SX3w4iX
iE3w3LErJ3Rp/rMnK4a5gg3b/tO/HfFjr3i5QVrNn7Rb7Evj2sQfb/a393T//8SxfvuvxGa8nRSS
qo/e/bWAP5hdiW16QqoLQJxB2rIZtUuxTLZbMSk7nJ1iVVCKzQL6IXJrX+z6eGK5jTTvT/k4hnj2
x5P+giWLzb89TA+d/00glD9WxYt+O5zY/K8fFsf827uMthy72EkqSnLbUJYEyvLE3OzPd9hEGxDN
maTaa7cstI/taptbiCeJp4tNgGJY2J/FXrHjfqSVhNSNFc6R820h1u6vRK4IaOv+GlvCMTwUKmOl
WHrQaqmBPrYBDGDr/HN1CMv2VGxwPPH4XFJsqBHAUm2CZ20oGcHOgwW7XZLIFNafCsMwAmWb1Ibb
qL1Muou1jNLB6qXluCazW4vaibBpf6wKU7nBt0kPbKuofKyKvXFvnfU0in2xJRbiheJ5/8HeeS1H
rm3Z9Vf0A+iAN68w6S2ZtC8IsooFn/D26zUA3haPqm8rpHfFOZGRFpVEAht7rzXnmD8P/7HJ5cnl
5eWNP59bnvPlhGjF+I4dIJhMhuMs/+zGMnQnv9pP82xdvKeqjQQbnWLavP+s4pV6RvDly9C+CK2l
rCoovVQIeNqh3/VWNFBl8fXNfRLdZCxPk1relqS776C5BSepa4cqq8ftUrlaqlnLvZ+b5bn7rOaG
4Qsqft4f30mAWRkzsIMIRIcJhMKQdJjspbIOQmp9S3Ev1aVyFU3SLcoGrDlmUIuksPg3S9eutCZa
p5gnR8jfFJs8+8hdHmZVaasNf4XctbEzDoisY7mHABqZUg59nbrWUv9YyiEGxdi5lrlq5nxFqX3W
lO4DiZGEOyko9xF6rj1q4GTOveQKgRlnNUjTo5+ajg71e1PO6T0LQVQTjH/dq014EIYMoX3m+ZlR
FVJKr1mEzDWohRFaFyaOv+Xuz5NRJ54VYoO+w+iWqtACCl3u/dxUI+YBJVNPS41ouUlmsKwBosCi
+gRSShfFnRCcSxEyp17phSsUM792zDC/6wGyLAEf971qL/jUqYrP9ckfIMLPQbY8V6YV8qZOTYl3
wBVKiNzanM+CYkRmoy2r05/Hy71SRlNtsyodNyZNWtJKhl1Crjq/sFIw4N1DSjLLY2Rtw24oye6F
BAieSzUa1at9QNUw0Ca7NaGRzNFGw+77LrBbq63lbThNKx9l2y7AOWoHFKLsIAD2H96tXZJLMLHn
m7Ldqj3kOUph5q6panOH2Yueu4mHDUd7AFqCCE/XCEj9ccPBY52Ldo8eWhdtpPFax6vxEe+fEm7r
x+EdnVHr2yYpMXdnek43wp88XAfUYzJHJLK1dZLfEcqBS9Sti+C1zdiWW4mbsX31finFqQQ1X29k
hGyh1w2y4xkdiI3a0wLanESFIkqdToF4kXCDqr9b/4NGN5sGNadYjnT3Uiwoz33oVmCrQ0RwiPUR
se9MxPXmBggQ1P3YcvX8NRy32fQly16s9XYR7hBpa8G2m5UJVHJpizud2a169UlXQYNtFWXfBS/G
l15sR+1Js7wciYC0qeJjrkMVWpfpwQ89aDJzwEZyuIfHStwW4gZdat3gikYJu57oltJJLZR1ze6U
BdyFMzx3k0ZonB30wYLpkJMj/BmK2jaIFu/b12pwSWlki35xDpGL3Fc4OIX2MJoP93Tdty+ZUAOi
uRTNbx3H6s7cG4lLH8Xs1lq0i1FlDEh+t6GgYevfgO9vyCJNHujNUKT3xRNiVt3c1EC1zY3y0Qd4
RnJCynZFspWTQ1Zvu9LJxVOIVpCQTvavcouUZ5ZN2WUM1iMOSWs9h/L9kfErvVbPprAbxI3yJ8YN
z3ztLB2z2hXSja/R9PDokubWOp2c7jneg2Trz3MewxPuH1cxPdwsiU9uGcpZ8qG2g7Iuwm2GdbD6
agw6vnt6mfi3pIgY+ZU+HUz5M56YUjNMtnY9HUTrmgturq9RYYcTPPtL0iKiJiKJ8wKVBE69OPmT
B8/oRwKOoz0KSPY3TWyRFhF/m24LfwhKAXjGGCZwmA7wk4icVzydH7DDjrDX/nDOqtrvcPLCwUUY
YuIj/pNX13sCeM1RxHmHsZ8E4JPIQjk6ZWODU4y2aQaIonT0DlWb07znpBfiTBxW+X2FVESA0E+4
d3yMWo/QZbwFhrkXm400uOKheNBAJag3K91N4kYlo3SbAeeuXMybRr5P0URUTB0ORk9ACT4pnTRk
Wz1MBGp4w/vwFFY2ydWWl2JFkregOREeH7RmNcarYc2fGegB/sxN2+BRQVdtS1/xuy7wVfGmkzwp
Ekjy0GcHQ1+JNxkjifAm3o+RcY5ekfKRq6B3O0lnBu5kb5ayqzkVgnUmXQpQRWL0MNGlnNTc5qyt
YqjkhYOrQlJXpB1SrE8zt+/3cuDCrKC9WwEzwStIEV9x2pbCzCGuMASA8CcQTrq15rlJ3Sre4NWb
cP//pgBgPSGl1TzlpFPCDW36q6glfSgRtNTUVf9G8ZJgzJg0nfuqyNYsi/JX2rNITVsiSIj9Ll22
glMlDqmiuuxzxFaOcbROyj5b3zc5Eb7NitofYT1Iz+2aHaY4A87YFHgPnnCvQ0NlELZlF/v2VVNe
6T4bqdds2gf5t694SbXhq6HRLrBqIpFHasV38uu1mR1Q7+ioTJ3gqXghOVmN1oq1x23cAppd5fLj
3XcakazSypagaPYHXVyFn210miy3pXP+kc62g0aE/7muoxO0pEqm4eFET/eX7AgC4KzeBK+ZHkKg
O7juyndFOYeUInOIgeDAJU+MXSQYCjaL4SCoRyLNAyxbxdOYr0rTM4S9lV67EOmGk13BgEoqkiIi
JzACbpqL9YKMzfqVPxv7VN0MG6gzj/AYCjI/r9OeXjWc2eHFArBG3/Tu9onXgTvjXBbc+FVUdvrk
oQ2zO2tTI3AmVJzc7BBGj00USsnZdwD0qOHWmm7qRH/k2rMorT+wYCG6IwMgpImq8SOTGY5+YBVU
DvAVNX+8teFtnPDjazbeuijetaln6JBjsQf86ce3TmX5UE92FL5kBLjgPpSDMx4bB2lBJ64U7Gjp
OjUfRNTIaIb9gz5sOkaWaFeIblR+9MVBEvY19ncAsFwKTXvWpqBqNe0U51RJ9516uY3arvttfvAt
z+FrpO7ZerJnQRMqtoLyi1DuG631df+QAxWTXTgjhG2Tcnpnne1iQgEN0XxKCEJQrKyT1r2JOA0d
fSc7sDhWBi0Ul/6nU7wUo6tfEq/aqlclWU0r4mP244UYDOXd3zSxA+bH8DjSYFT0jvi7YDh4Dm5x
5IiPxqmPPb65hCXODl8GywWfatV28KRezN/k0R2D41f1Ah5EO8XkIhE3Qt793RE4YnkArdRpbO2h
dkl93mQO+9RG9W6HK+3hl/0FYulXvdJdGhG2fFFO9418wR4gMgF4Uvv5jLm/xC/4nCUEyy/aQ+c7
Cmwi1YVv5t/0Am8iYUNH3orXp+62aPgTlGyuf/ENr5OfiEAyY/yfDjEaNMSRswWDEyJtsaksYsIN
em8LcygjbAQ13nu9hhriDa0twvGpH1gu5fbdn5ygWo1etFPdzkF6JEMeUVfd/QSRCzOv5H5adkkc
FgCRFivfyxZPZP/u4yI5UJHcGLldn4Rf4jPAKyTL9UfAaUCW9VXbZFfxKdgluJu5JKCFcvz4BEAg
f8rXMd9qHV3NN4GVISPuS5Z4MAqmT4NvTVPfRmAa5tvcYaUVmkzbHJ6LbLwO1xr1UWMTUqW9YHLn
OOMJ8Um6yfQaHuXn+nR376vuoh2G0O4uGGUcmFKTvWpJ42GnOdpBOdSn7lJt/fW7QCrEYTqUJ2Vl
lk6wEXhohd6R0zubONl4OHR2dUNL1HX2ipBrZCmPvAO6l81K56Ctwrdmq3X84aNn7vzde/0xHLLT
gLnUJsbMvR8g2BxC2Z5WyKkcwi+91MX0bLd2fCT8xeYtbn5MV9ZKduJLs0VoVtySU3ETXqMH5Jwf
8c2y45thi3/KZxiJW83G8QpB/C140Sdbc60bHj4dsQ96No6exobgt+Kq8cJIxqHDHlY5r9BqOhyx
cFEZw/vL9FAdTCS/2+QkbDTXOGi3wjVc37mvrcvdIcrgTeCztBSPOln3b60DdMsWHEYokZ6orb8J
ygbpIxeXt4y/ah2smZRs0z2Hw3N8aw79n+RkrrtD+YFulR6H8Sr+ec1O0QMG9z/h2/13thHZE4wx
2l7b42USnAkuyuP9EX6s7Kzad/Epuurogxhb7JqTKrJv4hcOKgGEhzM+SSg57Zv12b43Mr9ssi+v
IP8/1KfqbTwxEDJAqh/VW/xLdfoTBvzhMdkne/lJd7pLeVWfEk902KlrpLW26JA/xz/wWcDoWacr
0oTQ6drawdjoDkk3r/NBtxFeEDgyvLVUKxq7fJ95BUeExDw52NlV2tzPXBJ35RfHav4EjmM77eNV
/TTtA8aY5iVPvPzI1Sn5Wo775iU+oxvh/4GzyB32Gb9XjN8YBeJO8Z2IgDU0w5A5WZN+NTjYX3iN
kymiryHtTdYo7BoVMQpuW1Bhds4143P6jB8FgCWkRvc0kleSaKu0uUS7MTlNhE/xyLhMhu5q2OIl
4Wy56LtgM2wHfpDxNPyu3kpWoLay4ni/3+BgKb8C3R6d/Fk4TyuCqDY5V6RY2kC8FZ975TVZi9tg
G20Hj2txV64mT9kJR+XY5JFnPGRf8B20Gu/Rb3BFxDVlMpfM4ZK84IJHbh5exwdxbZynQztek2O1
Z0qhkRZc2+Jb7lhet/EvX9G1Z1eTq5PQSnd7psq7+Bxdp5dhGQCXUcKfU27IRbPrp/yLtL+Z1mxr
n7jT+R+56Mzq5DL42R91BoLnZnt3h63EUu2jOZc765OEO0Fw+geLpv4H96q38FU7dGedoDQQYYcA
WtBD1zht5fC7d4/Gi/hUnXEGJwRrXef5wbv0Wb7zFWPsKJpLkOx4mF64IHafEz8jqrn7PBgzsDFF
6I81w9LoCeA37XE3ep/dhhkea80H5YQ61w4YK0KHtuSZsZTL5PuUHftxXT+lZ4a89Nwf2a8of53S
E/YtNLOzvAs5Q5kCOdK7uMVnrB8sz9xy4qsFTxYe1sgNsjxXX1tncS2e8k0DvucWvKB/cEfqVTaC
7Po52HyGbuFpa/J4/M1w1Q+djaXMic9876H0EFVzvgwrVmMvJVecT+P39Nb0jvZbetPOJtfueGWd
7i/FXt82e+iy1oMce73htbHHJU2+MB2kDsNB+zRsFIbnats7lSvspUcCwNbMUNny+oJR6YE5Rf8F
VqJ8D3bdPl8TCvDVMU5ssk3tlI60iVfxIwTYK9bvVf+wquCxvcgcAgkma1d+6jgzr5yz/jO1RX5A
9UuBdRB54vP4MX4Ul+qWPGSn5kA20sn4ZZ3Dm/EonSuco1t/p6+zk3lFdOjGb5+xKzwM+47TWdnM
/+mDHaJQrRz9Wf5IL4LmxajQ0k1Z25hWhVcx3aC6SZhCObSVX83wyJVGfK79g9msmBfv9F3iRWuL
8u6W9cIVdeeJaSZHrfyE5jNdMU7n/Xa4BTt1a03uHVCb6U3GlzhGaNCvwNH4FafGNW7NDb50sNM5
jirO2PzBeuFLfAZrJvhx3K0W8VDSMbHSZUNhbcT6aCm7/RXF9P1cjRLQlHVqBcijFhTWcm9Jq1nu
fVejTAlRRh9fWYVQxl1ChpabpRL183C5B9MQolevoIqba7rL9zFpWrch8HpQZI9Jj+4inCkMfl9s
laJ3MF6Qx9gzF+yifS28dxRz0A6vaKl4ZSdHG5Klgp3JWT2LECI6+pIBUUcUg7NMTR7jQsACeL5h
6aKLAozamR+1RA0t9+pZYTYpvbvkzXznCy1RQxSAyP9Y7iaNGHEV6Bku0zrHZqHbcmRSwTQRJVaZ
NwUKFZL7/SGfSo0e7uyDXLiQo1JeKpXaYKRTcZBmTcDQkwMYhhJcmzH5lBqd6ouMNy1kRl0MAQ2q
gdZ3RCFiSNLjWOhMg+ZvTFVr1lvFouFoCeopxI7RephyRDkKA24pzCisTRVUKQMn3wmFIlri/GXo
DMOB1JMh8p57KcbcHlnutoNOSSOCG/QPftZS111KvsbSrOtLKAh+kK0xY5e75WaJVlowWj/PFUIb
baowWAXQwyipzKSvhe/VlUC+fphf4oz16uh3s1CgDrrcFIJQyt5yV/f9awO1kc48ZdrvWq08yaTO
lBG3qI6EDQkzBfp/sKvDXBke/9c9DYn393PLC389XN63fCwRChob2X18l8ycQnf9lYj1lziYDr1V
BoCk5VQVuc40Ur6HfSUTI39K8fTNaFmkM+OsUSslZVjHgMMyf9u3OJXkVmEkUml4FnNXapizc5Z7
iWntp3uYuOikLrmo34lOKakyZmAMOsJs2nNbVhLmXL3cTTI6xZKqOjQz/dmQzXb7/Wh5wYIX40YB
Nft/PLl87vvxcrcbPOtuwMScqLlqDPhyRRG5CRZWrzZDur/vL08vN3d6lbRKuPl5+PNqCedvKLt0
vbzt5/nvrSjtrJX8eQmd2dVsjWaVl4aCHQj3RTeK2jFCr0Jybj0mVBm6mX+gs3tR+yy6LUHtZM+S
hjdIYBUyc3X789pyL5jzW8xpTitfPqDoZS16y0vLTSkL/GgER+R2XnTw9WeF2PIhqtfN5Cw6seWd
g5Hyzu9N/Tz7/Xj5wPLR5a3417kML3d/tvf9zuXJn4//fOZ783+/HaEe2aXoN/76yPIP9gaRvH1F
TftnMz/v+/ub/ePxv/1mP/90qSXpWrZiOs/zfls2+Y9v/4+/7vvu8kn/Zx//41/6vru84fsPtEjz
dPSUqu3Pd/5v98nyLxtEI//rx/vHv/zzd/71xyyb/S/f4OefmN6nRn2iTfdWz1eSH/r5grz+67m/
Hv67t1D+p67112akRcX48/bl3s97ls3miz7x5z0/L/+75/7+Z5ZN/LXZ7/cYyvTQ0G9bLdb2b2nV
IvIq6/hblrVIqX6M7z8Pv9VRYA7/pd/6jplaXv++u+ijcmpNsgmn4N9t4kdB9bOZ5bl/fJv/9nM/
3+T/vJnlfT9vWbb389wwd8H+v/bo/0p7pMvi/zGz/uWrbv7Hc1ThP/3fXc3K9yf/09Vs/IcBgkky
udDoqIlEND7/Cr8w5f/QNUXFD2MhdOINvPSfIiTxP3RFlETDNJAFmXgI/ilCkizESaJBosasGvp/
Cr+Ar/VfXM1EGkqmqhl4mtEjSX+JkIJR7dM7vfItCKd4Zcr5V9aVNaLR6Ix/sNr3ikJ8eZGLYL7a
j6YlMGIUDgnEjFO3GkNV51regUEKwHgAVLnfE9/V1IwGVR+sCt34iGL/3A6AA3NsJHYdQIlJysJf
pzEMmT7wj5GOtQKl9ijuZGW0nCqgStHKM2Wln176D13VCm9qS8Ntpw2skZ52YrHpRcpRFfRBXJ+s
dOHZT2W5rYDab1VVyEjrFGAA3vsPIwizg2pCB9QJ6pJ8ViIwwA896vHJSJj9h+U56/BMS6CIUsm0
Q2AjPfz0rRXWIUTtO8sPqXTVeAYIyI9tmNFxSmCWAMs6pqIyXQY9p0UzwlYra/yKsA4ouY8J68am
sLxBsSqq5WGGYZAqQz6bsdIoQZUuU1ZpNXOlRW7VUXEbSdly5PajGufmXtTA64Q8BsvdwIAWI7Ad
ek8fi2PVU4c0IkNw9TIx5uwm2gppU7pByUyhxGzYR228CsOCSRb475BEhJvSmQ8ZhO86T/PtAJrP
lbX6iHLAljZZId+KhhaBGAo3SZa8samfMRpdNbVi7qmvgOHbOk3qe4XZOnqZZIJELdqoorDvC+us
A2zsWutJNIoP9U65rxhbO1GqVZOMrE4bczu/Cqb4Pge82sG9fgdmnzvaneJkkxFsLkrqCY0BFH29
gSqaAgodBgmC2p1CWihtEso6fdDQ80aOGiCQ2Jtid5Q78TXKMWFPo2yyHJHyFQkj9r3EBR7Jgu+m
eUHVJ1EhA86AOIXR2/UlvVnHWPPhTTOprWWYbxzgSEiz2hFLg4JalJavYL1IyNg3hlFxwAW5W5Ij
6BbS1DuljNBulHGbZQEryuEXXKCbKGfFSoJqAaYrOcoVpXtfVB4KST4kvnaVU+ucJ2i6y/5dDVKD
DnD8WhZhxZJZtPG79xtBAd+XtBQjcaF5bYYdQaitVVRJOkvyJDzUlEqzNApZOEnrRJQn9mRJAEpB
56K31sqIK6HE5AYUQOjXbeB7GBVeZCxzxIzk4G8A4jEScJoNBb1qg4jlyj/4lXDtZK2EUwSbVumP
fo17v+56NOOKBkgx99LMMAlqDx9JCsVcMlmzpRyAXGGcGjUDgwR/tWua/im8YTx/iKoHM5MFSKoz
8LmYfscNAWD3XP4Nd+3kwyG27iLnolpnhG1RMsDf08IqrHovN5vwtdcufqo3G2sAV91NtYK/z8Dx
7nDavMbkYWkgCFpSuDpDxjEkaSejihGx0Oevxpe7NHyNQmesw047lfqwbaVKXhm0yXPNBEqWSDlS
hO4yjmFKM0uDAWzKFH5bGkuAuSWgduvFV4lw2RL9a92dfRmueGWFbCE9GfdcYwDQoQ8XMnpz1Sid
bsJTEuRKht+vxcEfiRuRZhMueUeipj20mQtxxR0D8UOc5h8oIIVAktWV4bdrowsZyuKaCrp5J3sg
qH61BO9BnVXVdVpN25IgvkPaw8BBG/MwlJb/FGbprkwfwcoRCRTdP8YW1EGuhMGuBgppV3n4hYze
k6xeOUc9xP5UMc5K4He7IeyfDUvJyNV49nUgAzpd6a43t1ESmtdOGeyk6FhKd6hJTasKXCvICUkO
Q83Dvn3ITO1Lj/+QuP6cTrObb7QohCXyV98iOsjEHqzbONqCJt4MrPw4x36hvO5PipbjlU1FAHZZ
vlJkHS+P8WliNHey0aTvojBgNYqjxMgezIKRqcynNcvSAK+iGlx1mABtdUQOhuwDaQt9rSgjH4z2
FWUHuxMsaMyg6hOjx4Gv7Iei1fbo5pwqVJ/AdsyeyaJ063g7Tmm086nYmeSKeQqIDQhAgp1FEv1R
OWAfG+2xzIKnUtzUZnnu0e8MRWGCZccI3HGV9CtfvmbU8hMV1nRZZDCBNHRskuYhY3NrwaIvKQ9e
0HdU4hIaUTBARUhGumvSAamQ+zipFcTrKbHedaCTm+yPlTavsUmqhJGW13osqK9uhsnHqp8QGCGe
oHPoc8EFpmZBDr2KQb5qFKDRIqojMajWil6gxMB37EZpsC81X7ykrYVEReHYiZ65FpSOn4jJ2hCC
uV6mbLuKy1qflRclqc1LTnBhBqRfZ0X/OshquNdDlAWTEW3b5g4PiEUxGL3iWG/uig6ZjlZIHOrd
yZhNunkn7lXReoxqYTZHCslFaEVuoD1vBcT/Icw/jaBEqWkfJ6N8whR5I/NwdnC9hDnNz8HsXyyJ
w1IaylVPIP02N0rKx7qyzgKBwrVibcuomDa45BlXyXMUILhP5dmkOkSOFbmJlNtLoyLNGWlJPplz
uhzvqyZrNXbWlaiN8YruCYvcOP1uR2iC0YBll1Ptvaj6h7YZhW0NTsW2CADJCg5M5hz9JvJlSKmj
gl/blvO28Th+zxrpAnkOJaUlmBpGbYEbt/jKictYlUP+VbYjzdZyNF2JvncFtWkFJU6i6odAKhnn
6PfwLRuUGwLsZNWp6kPABCRKY1ASlgWGzB8x2+eUV7AN+mMDdWFWgHA5whpLEjnmOS4K3dHoXiMK
ev40mG5WjjaQw402ZNlZrExAzHLwXhpGvYJDSrW7w5KeT+FTl/uaM2byO/ZwgAcWF/gY6V09vOhV
Unhymd2kxHjRWmC8RKDpu7wXfeyDEvGGzV3e6HAzaebxg+YSPZIh+tAwfr9WYvALUu59XZn0WWWK
02VfcwKxx0RBwYovW9SUCSCMTP0ACEheESUKDMBATBFo8nMGrcbW9fQjhrYI34k+LKhpWyNSjJCS
7iEbm+e07Sac92Hg5tg9jImcnsBqDsFAgY4w4qfSoi2Muy4juE1IjjmRP+Bjp+KYDypSJ4g8xafo
lxiP7nRKDFrCQzTE2FuaLQbxayQV2j4ptI+iiypPqqYrKDw88wGpC8Er6BpGxPJdr4RbEjeqq4S+
T76SnFOcEerNaITHWqXtGabTNcVpb5dKrBFWI/3JMrB0KvIdpg/mtmL65FS9EW+LOvRwrw1u7r9g
oLMowtOc53feMltJD6Y0MEVirIt6v0IsWQZeU/eFZ5J44URJN67KEYFMVR0DHPOIND7jpOhtYqaL
NY62NJE/BQGveidTFhZk8bMO5HdVzvVtLUTnlKvoXsrw62dTgUfuDCMXwnU/FZ4w3h/8sjxLRp3b
Whs/xNOpzMOrr5If0ugRU8qUOtndMiNHmojWKPLsZvSU3Wv1Ot7huIq0ekYAGKuqFh/ygY54w9zH
CJmiWybXsZ54ZE2eB/dYLdfTvGpoHzSRbMkBQZShaAcza45+gukGYFi7SQUaZL2PMkoVEFcCb8Tk
N3TUNvUCG309VW+ZWr4w5WVuV3foQrscjElRX4i6gNwqCTSu8nBbqEp5Sxr6eXdEqkcppVNXK4LJ
2c3+NgwEKHwGGvWwVrv2aTCkjmk5XcoIqu9qapDodQL4PFVBajYowbaZht71Y7mlHviHMYY+ctlm
71q3JXqUQKr2uRLrFWgLJqmqfOoCU3FU/ma8Q7mMobeCy6F07mARUldjsbVNxlVDQkZRCJO5qkfU
Z41gJOfYp93LPKl8L4tBo2JetJuJ2BRbEcie1TNwCJ3fP6uRsZ6M+3E0YtzJALhf/SL+1ZnMRuNk
ONdh90XZVXFiFfx5mWkXkcXGQYM0WUWxOxA1Zyu+Lm2D+SWOv9xX663eR5810YKk51qrhBPAhc78
GaYHAebAcRTyCCZP+TJq45dcJg9YJpFfCIRxtIN8qI+qoMHFvh/vEs30vK5VV4sB1NSCaRti+Ekg
1mQzE3nP6mpr6gC2JtRe0a5uiw9WUVcI2c+9UK1E4T65srzP0vK9EfoGSrdEE3eyHrIOD7WvIodo
7FCMVXcK0s6ZHvTCetCG4MOEUDFYlVdp8BRkEfxO8OEDz7UqydFU+rIsbwy1P8pJis6UZASrw6aW
mjvy37dRhjdd7vS1hnpOr/WN7oeflvQ0TGBVWL11Q/FWkIci6daTapDCUnvWYN380frF7PPN6BhD
VOKhhYJI4aOl4vTWU1Cf/YZGDmuD+wUKyTO2/8sUEMkcFs+R0HkFCoLJrC+qBe2uSY0HICduGk70
diWkPmGc0LCOHbNhvYkQc95UnGbXQm3cDj6BlCWjm/n0i2VhOGs6cqi+usST/HqvSN7taTl25Jn4
jNCCj7gv34v34AQ4FQP1IBNqnFl06VBumDoJPYF8zUXpGfTHJlUlYtwT7TPpqBnnx0kwRRqSyc1S
lWNcVOfREC6yn3r4ktsi98DnHkChOkYtIB1XvakoosNrFdGUgwN3C+9A1mNGZWkLuFxn8FbPQ6W+
l3lxE2v5GJT+qU08WRCYFAL6HJJ3zdKY75W0p8FQM/8lTCAcTNRl7a+h1Ml5TtaYhsEgpW4C5cQB
G2/SciyZ2unx/YRonOiJ8Bep7dfUH6gIwHkVZeOigTlXiu4WRbJTZhQN5p/mjhRZs8jRqDYWzj6Y
xPhOykcQwQmQTXJCBiLOZLN3CiGjkyLvGkvZhErhmJr8Yk5t78SM7T1XpHmfC715q3LIb0F48wsS
N4oPA0oEZF7b7yDB5JrhTqN1aeX+OSDQpKg7z/LpjqKaogzyxLTimepFyjSK1TPsm0syN7vi6G6r
nao9PhR6WO3pLbTe0CQFJo3kkoCl3yo98ykqLkchEcVDpNUIb6d623QMGkU4t5dYR+WZbJv8TKlI
y69DN6PXBQtlAZwNkmCu/e0uUNDbBuJ5aKkAcOGK7brIjnovPEL+XwlhVG0EX71gi69cVoAkDadz
GNno7+/BgKjUYNy1Mq/Ky69c5wsQAO6QybqaKJKf69J4sbKu2+SsIkIdQerQ1qjhYqu1J2E6pbFP
Uou/kduC5SsS7YppXdQhh0zzzBMl86Bg4aZyxTQuUE4kDbcr46SbRwwP81xVZjEfHpk7IpRSPoV+
W1dM4wiMwKzQIA3h6DmNo9LOGDW69Wm0mYr8k4QTSHJq0TkU+OiuZv0qtOpLEZAM3gj5iw4JbyCp
AFGm+ImXbryJ0bk0ce1Y/p0ORaMRgmMeufRdOiUWbF00iAMTbnonnFulf5ZrSjB5TbVKLKyVEMm4
4VKui/n0jk+ttAnNUleNOXK2tRuOy5VckX5dZIBc+3tyjHBAnqJA2ie+DO2vCL1qisKdQCZV56Ow
yMuechPHnSbV7Tos5Hclz5lEF7/UjjyBodKhe6eI1MU5xVwRnTzJP3KfdlrfuOlkHBJLJowiiJrb
PUq2s9k6DKtmn1LxdDUx3AXTWuyRmUUdgiqjVmCRJoGbKsX+LvnWeghU1u1S/xuccgG6VsA7MVUb
3BkiKm/L9LKkPyh9h9gTSI6sseTIh0e8ei7TLSRe94aeI1ajholNn1ZurwrjVpOgVgRasx9DCmxN
678GdMfKSoicPhEJ5kAkj/9FAmvbn/IIWrGgUZyMprxgRfEn6zhBWyLhnELrXvUmYb3QP8LHI7Ol
qlo7ymNGcZjK/IuGsreqSV/JhXBtU/mOvFtOgNmz8Ms0Yz0oTbIh7JHV3aRtuKZigjQBQHVdzSqB
yZkVc7HtIWpvE03bjIO+q+BB0Y40PFX1UUDSTfcyiQiEof2dK/0AECyfzRM91SrlWLaquZUCsScn
rPZyuWVeAMy1KShUgpBDgVldjCFfk1UPfW6glVkKpFUCt/EpBcZ6/HsadAOEHph4ZqK/DF/7ygwJ
xUfqC3ZrGuSqFOJjZdUbUShqV8UP0AAKViLhBHyNoxqcoKOilylY5TAXHEgRw3FrJ0F8KVL1V1Rb
sWvGZF/mAdRyf5XI1XyKgsiqDPBRBP2i9wTTcZdvPikGU2ewYbz6RB6dUpHy5T1urmmu3Fohpzgw
Cu93AQZHZohknBrom0uwlAHxcj7SV18ATy3ShP+f7J1Zb+PItqX/SuG8s5rz0Oh7gBY1erbTU+YL
IdtKzvPMX99f0OVS2jXcc08auI1GA5kESckURQWDEXvv9S0ToHEtwxQx0o5StE3lNfd57ROPhWRZ
OPDYdDRbukqGOUuJjGaQE1rMafrKeYHfdgemjqlu5FN6ZHTThoDq1uvSrWcx75BCBOZWNWQnPhTj
wqfS01KAxmQWg98BMnnQOe6k7krvLFEoF6nKZ0xAVXCgcS+mTNdOApwWmZB64tcFpUURAFxTqa+0
oVHAVCuuFCOXkXPkB32AZmZeow6BWvweDYHjSRKQFWLouFgFS4B95sm8SIPEPMHbgjLesaQBzjsb
JxxdVeNWr+kzT1pfeLkTsNrNpQZ+q1wQkAG3ILAPhUAwEJrBQ1AAFHSxACIqMtyCPTTO2AbNdygW
tSsmG1Sq6WM4bggnk5qfui3OLePmlc7Tgb+Y18DbOLoNmpnaGLz+gl2bX6dKCVWihi/hzaSJ+dMD
wV4u4FCYWU6xPDF5250/dz6Zee0DPmfexyh0OQjoRS3wF50AYQAXA5wn4BhqQNyHMDR1oiZlB/MC
jODgkll5mMVVg6CrBDN1Y161ZhbH7AE7y7DChudPpoKQn+kdtW6cdnCJN9x51H6EwgtPKEmVENHL
LFCcFy13zapX5f1xFwpwnMPxvn4VZx1fmGVcx80IfPpybOjajy/0iKUo22Ywlxd0b5BoNkwlMbf+
feFAK0TeKrbDsFmVlQoC2xFY75p6ylRtpY2FRy8wzAb+mhov7bT8YiVeep77jIc7OE9DTwC7TL3T
1Mrkna0Du5e7aaW0irKU8UFDBlK5SZvayyDeCUZrm7ZwojImK5EjSXQ8sQTCLLyGTxYt+rGVbxKv
uggLxkgRz9LFQOEJz9M+PLMiin3TiSCvqcaw1jrzMKlSs4WNtmNOYFCwGG6qxsboiqgUjgKqDxU1
ZXRLFBKlmW7f9tyGuGkTVQQGczdGdb/Rx57a5Ug5jXTtGeOLzh0MIhB4c94qXlKcSbD7MYsNVvTR
J6M/iIcA1hEGBJRV7rVXeuIAu5wCUPojdXtQ2Ccb34p80KItpkU8VS3/ZAImjGNJS0F116qEYSiY
TWN5m8kjrGqv+1pK6Z08gHONiAdRNNH2lDBaigZav7B2CVBCs68suIqmRj4IM4CWBVC+heo/MfdN
rgpJCdeml0CoSyDu6/2yygq8zfLLGlGVrm5LjamKBm3FIu6ZGvex0lDzX2mHVDK/VEyqk7I4TZIx
2WkjheOS7rl6Ep1rmnoXlw7+bdgTxfaOAirIeUGIIWA33NbYA0TxLbwj4i1af+m1+o1TFbveiS7k
cMRLMb8nGM98P8OQqPOyuxEXXkjrKK7a7luQOlfiYwsEnosGurplUn4VhNFLloeLjgg+ibgRmqe8
SsGlA8lMvxi69aBj4crLPeoG+THD/ZYYVPXSV9pjwzc0IgIjTZsstFatvwYjMWyEK8iR8jZEUeWj
YNDH+kF8O1cn3ACP0pw2gJP3VudfOZAmjdzgLIPipGc80XQUK9vM3CjslQ1sCBj/4KrJkzLJNl4h
35XNsOnUiVli2L7UfcPwinkuEXCelSqaOx1pRnOrRoO3MmSqwZkD7iik2oQqCEdcJ7A6S7HXC9ND
rCPXtMouX2bjIgrzCheWiqelMSxGr5oWmjLeFqrzbPoGdnYFMSil7TM3Rot6KY3QoZ2+ZNzXIDOR
goqIw8ZoCdNjL2i4Wmx3W3ztzKuMKGZuUNQpk8tI8ixbYRDWutnEV8jI7IlLR6JI20ODXHWa9O0i
zZmlqjidwIQwHiWzX/qN+UVpow1ZSh2xSraIukZyPSx0meoS8PXK88qk4FL8HlUeUnYTVMCu8vpc
Ge0HwJ576kW0JWSvr12OXkX3+M5lBYO9A/5YjQUY55WvVv6m6RNsLbzq1tRjAgijycBGu/Szolj3
PaQw4jXU6UXGGUyvbmtauQzCPXoaKXBT1Po6NOvvVkwgdAKSOqYAqn1D6t3QwRI1JhEh8ysuNYo7
s0D7NhX4OeeOTQGZczY55Y3Xai992lUL/JvEgDpb4KuA3o4V8VIYWtT8xvWLWssL6KH3ZshN6oUd
t2N+X1nKpTN26DjjDuKzLm2S8p5JFiI/cveun0Bj1XskaA7ajTpmSpmmxi0ZdZ1GSvDXwbhlOWkS
0cZypUVghMK6Y+gchsvyq9xO5dIADUg74Sexq1PDyh9kybjQwzRZEkaIgumh7sqdqveXjeKvw4Y6
a021dTcOUWr1hrLtzOA2CoxybZuVGKaSvLMlfeP7aGIaidLZMBJjd2ZbjroZa1H4rwoxLdzx7lEK
NNzQ0XCOp7GlgPwwv5UMwWpQWTxL46VX2DelYz7ZINIkmk2mtQc1n66L8spS8TjUCQMOHm1RvADx
j0Rw6eFzW0EAmFZt6KwkWNqajoCzxtYbN8LrGGtbaYz2dedvgSavOTXwxyaxOFxcrkaPSAyDBXVp
jGgM86Ki6F66ARx4VnRPkg/U1e6a3WTIIHEj3TUrX1voCslDw15pOJtM1Cqu1EIU9lnojjRpS1Xv
BXGqa9Myr7Skuc7QHWWZucwT7XL+3LFBxCnHccBsD2sYK78JauSnKlUJysSQW5dDWqdpeQsGSIyI
YmGll9xZwYDiJPFrqgnGg+Q0m9yG/zsQUwEnR5DNwG8tam9qTHhQgGFPZVfZuZN5N6YSL7Wxrzap
vneI4wIIMJ6hKF0JxXRdlXdRiRVMFZxCur7QnO4kDOgVB+fKJpqkNQSK/CagB9O1fZ1ghDpCrLbt
73byJOeUY5I7A3jsrOoogkBo4X4M0XaBHprOtScoTIQVOe3UV98I4zJZtCOmkTBh6GilrNxHfnpD
McUlaDs3KfRpC8A2wVXLmlaMQc4C2T+RHf3WkPWHAvMYM+ULMLbchaOFBodzGX2qGUYi7wWlFAVp
mIVE+JQx+YrsK/hPc0U6cI/lZbpqk+IuQofehaCAm2fZZ4yjYnCNQjThPuFBu0ma7lKYtygBKRt9
3OEfPfK7EJe0CyV1S4Vse4UcJxrJiRVArysZNeaYq+eQEVejrD+WkyyyV95p7jXLjOqE1hoTZonk
UmREbGXxNWq7h5rKZFcNw0stQInYRMgjmuzFtokgxXr7aCcAqpv6qRz1b2mZ3WcJw4I2vCvN7qtu
oU3psuGasUa2Zv5o8QAATQHofR9g3+6QnVgQLkUsWj0Z/J6ePajcDBaQdbiviRJv7REZodRcRznK
3GGpymUJC37QLhNPSVyeNNmSedvkGtxKubYMLX7Roh3wROuROOZgbclTFo8E9JcUJskkvBrykkq8
b0oqAjweFKTFtLXZlOdySr5Y58JQThAhpOjJ36r+11pCiTuWp1nDyEe3eVJSQnJK5PXKkOAYWsEu
GvR938UoKsZbe1T2BM0SzGi6jeRQ06Cl2bO4v70cs6a6QV8wpJRDq5SMUqF6q8vWrgs6eh+TLFyv
jWcG8H1445h1U0I/0pW2W99qjMu6jZmAqtIzJGUkNdJ9Rq8p1yWl9injFqPSHygN2OoZWkQIT9Av
CBnPw32reVFN4lONL1ULR1LEo/ky6xDjdSVdJjX1YLqeqZAFhSYpTzUu95PULycnpflkK5NCHlet
MIWzfGUX83dbieLk8C5Ws3bt57HBxOpKjqPwtCVToqUibTaRkclJkOaAMULzURbUd98bzsfYu2/k
7tSs7XillPUpmPyaTymQ7oAAV9XpOoumjRXGyITTGOMxnJ963F6tBqyCpUVUNVl7rQ4RzKEdt4ZI
IZCE2CMetlmqrHQy/C5uX6YbEAZZkD3oN7lkPJRT2O9KYTsaKeQnrfABb1zKotV8A/wGvZoaXzME
okZhtB4pvNlWU+W4DLcqlPsj30gjx92OK0XGaDNpL0aCq12LanSQzW8D4YrVlNOv8OPqa9yTb8rS
R73i5R7GUmsTF4E8qB/VKVJW/aCh/6IwqcbyRrUtf6NA9ebqtyeOT0k62RvXIuNKMui0qJlV5LVx
oXidtdHs4Y6mgPCivFKNvt9R9nMtWdFdLwsth8SjNsx4kJVeA+Cvz5eUh5VLBmsITrHAItKPfwO1
Qx7GiG5dI9IouFcgeMcM8iygcKMJdAQXpXJb+Ltp6sOFD4ZDLnF87nrSpUqj98QJzCsHCtc6N8Lz
hLjVhpyzvOmU+MYotKfCj6Mz2dg5MSZacXHdKtPpEPjajpRZI8MZ95uUkQ0PLKz/ELr59rSDhA8X
QjYWUxFRK0U0r2hTxpEB6mdnuGsIC/VqhhVpjxm1arrk8O+bOk+XmvHoFM9mY8E9EFh4WQ1v0nC6
yTTCdBU5SxDX/Y0XX9tY1E3ERCyoIwwQ81OzTfp1Mknfq2kipRRCvi6mwXFzFRi20X5XndRc4gC+
0SP5Tpe+JbF5kHU84DM1O9UyKme0LjybFDwSHF81GL5rWNtlFxgu3+sGzRqzbDIY1BNMIIax/11L
ZmCu28LfQt7FF3mQl/qIVilomrUXKOGKeDTKlbgEXKGhXm7HbBloPEP41RjbRLu6BTAREETFMdud
QDuYAzyLPLM29nBPeIYYIbS+td10T5lKWiYtvC+AtB8VdbgnHHHXwjxHUuVUGyk1L4YMGG89vigV
EdmkZUhTkbXxgc26KXBruglsH+R2E9styr7eN5Y8Q2mmSX0VmTpCwrzKllbcrZvM2JXAz13fjvYT
ugm1TR8htNP422914OBpUZGXL7ySAVV/TkL8fBzIHMilb16Tm0VbcTCzzgZHQdajbTFn7pl++hOy
qwnz9RBeUTp1CkJoLDbMSb00fJ2BFqFOQ1sHdbjpejVeFIPy1I8ZVAugt6kfbXn2+ZtcuWuRBbik
iSk+SSB6aJDj7CS9igykkJnWXTuZ+qWzXupImHggUmW0/lQ07aMZuV5RpecYhzO24f9EyRJ+5Emy
8bzpTJOFRFBF0Z6pOtp6fxuH5qpxJmLptbxl1icR91v1TMSqYQXJ9i4M20WQagIfXWELIIO0bRC9
tdn3MovzldP6CtBi80kfh0L4YpqrLlRuAl1udkMPyKoezcf2yc7VYBuXZJMIMbaY7yyMMSHc0zDl
yop14DGljfs72yjPA2igcHFQQUwZ9NPyLvTqcoOB5RcTkPBJyP3LgC+JVo1a6Mt2COp1lbSwLTUI
9k1DZi3bKhpiO/JbXybfU7lZL42KyLrihXvTVsNdp3aXNVambjW03TIZUsTX4YDtDF7MuIBaNxL4
f9OUzyJJ61cB4RXKKTO3zasWHIdOuWKyJZnjrfKxx3pZ2qpF117HPmemRh0Veh05XL9YYSz+8v8L
tf+1Qm1HpaT5r92nHkbAtZn/jhOJ0RR/8zsnEhikQYm2bsjst7Sj8ZSiKLxkObamYUulWcaxQtv4
VVY0Hespx5R13VGPFdq6/Ct4Z1qqbGuUacOJ/K9gIik6f8+IBGGp6BqkSlXnczRO4UdGpDKpBFGd
kvq58hEOgSWqSiSsTxaGfiWnr6TR5+F/+of8Kk8YkWe/ZG16xSy+gTE5Eydfd+9e/uMfhmx/+LQP
xeClr8nF0PNp3vn4He2+eZ9Tm4II5dpAXk7AGRn2qX+ubfLbkKT2Y7EKDxR+7/R1ysyDmQ8eVf29
cjYsrR1FrbnLpGCCIZKv8tMffsQ/OVUFHufHS6MA4dAUxHr4H/Djye8vzajUCiUsunJu1TJPWCGO
y2ZSWK9R0ahLoMI6H0v1AoeAhZbdWjVKSQmzaUImQmLXCMXdvIZzaQP9AU/1gAr6ZakTIlOFGeK8
6JSJkj9dpu4CawRJmCRoogo4jUhCzfsyj8etQmX2sozQk8ZhHbqUzwhQdsoc4ygrmfmAGT4uK12h
WkGbQYMzRn82vJu3j/53hdwRACr79cx6NI1wcnOlCF0NhcnJcYGGD4WdFZlrDBYv4hYV3bxIK0/Z
FAY9+e+7KgUpIJVSSszQHF6HMghgZIL4rp1Fjm1bxKQ4LH8RUtZ0Yli9usUR9BXb+4q3NGffySPf
ctIx0AoSqDu9XXn0cN06n60DRH5Aigifk5kuTjAHLF836+osbxR1Z9RC0acFNVHtwGJCLBalWCgD
iuNeRsA8ezR6MmkDK9MJdR23c2K5ALu8hxLKSlMCjGbA1pwQHUNHasjncth463lXM0mYAtmqZq48
O/xqyyWOj0383QaUvzLF1rxrXhw3lTJ6NHoek5IIyh/RnVHjD5N7JHuSJsGzOw2pFnr7lvOa12ki
+CR2ynZcrNMp+nL8hmos4TY/b1sALSngxI+gCCTsKMoaENcglJPHLzuvYZONLhpW8+y4yPisPpnX
wjLvNp0+7eyh9NeOZdzPr+EW5e/qQlt0Ki5vplRL7iCyOLgx8tGO2vhru83vXzfJNCIL3aiiJRiC
QDuvza1DJRiy7XHhmvfPu/jFSdw4tHnfEXq/UjDIS0+oBJWgkchIdJgY+ZJFMURpQLwSRKygJCqH
eSfMw95iFdVric006a5BMBBDpRqAc5KpzLNpO5Nb52Y7M11f16YWSqTXrH9orz8An+s8p1rKq87n
szmix+dNQyS6ZkD6vOmJLHWYk7DtRhqNZ9NVpLmYq4jNeTH8vvZnb6H4DRuYeoRnlfN7zcYLfhoj
TzCyytqYDglZB8nr/Ook1j5sZh6zY2ouKSSLOiqGE6ZMGlk7JnzigCYB0lWRtI/Hw89rDZFYbNMw
VBXvqoKau24YYfcLEW0v9LOjWMxr8z5iC3TfWRUSSewCSobFGycF5oFR4gv7+vIP72zkg9RJKcix
N8rovDboVPY8zqsjRVcELMXr86K0jT21X/2qnkmkxxdm0OgrjnTeOW8fX5ZgbyPZt6PlfOXj3y+/
qfdUGEnqTRuUTHF5zr6DypKIdbY9ZYH9/NVwd/jt+85fWtW6mOoaGVWK+OI6lnm4S4yi13t9PYAE
EFb4co2DiATgHD5aAAI5yOt753fN27mAlx4357V53+vhfvibTGrTzdgnp+gMmNXK0nrAiYC2IA77
4TDHfWqv2RNxiOaFIkukKQ5mbaKZ2r3Rr5TE2s9bkdgli/ZK7ZdJvoXNXqiA57Xj4uO+lGwF8UYt
3EhcjVSSSB7O78mm4Psovvyf/u38Z8dX8vnvjtvz2sePen9KfqsHssNlGKFNVrL6Pac3W82adi1Q
VtZQwHXM5EfdC+E+GKQz58Vs31IybbYSSR0KkjTMBEq/WcRTLo3uFJJvkJsRdzUUNnQULGxDvtEi
Jt+v+WjBAZ3XZsuYD/uysDzUYVGsZhSoXOQo1epocGcXmaxvUqTRvdpClWqr5QxZmBeqeEAfN3/Y
J556FeVl9FeCQBtZnrzK0PUgiK3xuRpLleg63CeSPGsVdbadtPk6rmD32UO3kxSmEGaQbAg3A9Di
SUu0Dlfd7ot+qcdx/PqZM/HBmm+rUs/j5RDjSmYPTr4KDS5PhUJuNErAliIhjK+Iv5hdlbq0pvh3
Xp0z7vMCLr1BTZU/LW3obEM/etuie56vkqFJWc7Eu2Cup168IipmJx/B6o+tGhHaFMG8qo1V2hvf
20grhUJqwbR3X9YADHqLEH9cj1snW7bEqk50/y6IuHlrMcIaxPDEsdpUptTMuwlzMDfzPtEcNFVP
ttUQccK1NDm7Xj3rFR4hlIKBvSHQAaP9vmGsO44+U7z+NK+UmOr5lGpMNIulqAhQqC5/XUx6e+kY
ZrztmnFLpty+KMBcBOp0S9a7W5N4P+l65EkKA5xcQddFegkmWWZdRzpYXhWfwSV2aenJvBCd7cnM
3z3uI1HaMfHOYvhxHmUFYvHaAubV0IwZBMd954ZUojLbkC6swFJdmfrkJUIUfBJ7x7XUmJJOqt86
u/cvm8FQFgZlS6TPGbearXVpTsmwIX5EIFhJle/1IKcrpB88lsVi5mvMOIp5k0m/spmgnGe5/kLY
4CpLkMjFNjH4ea2M0oGoOtKvgPjxSco3SLir+GV+2HZkOjvIamJ3jO7x9TWbrqMzqmRz3DW/4/UY
adsxJKspnaMCFUxcLZ4tM84B7DVszHm11aMWd68O2IouSPZy74AImd86ox7mN33APxxfmN/3+ifT
EL4kwrBr3meVpQOqU1+bBVWJtljIkzBUn7dp7Aq5A6zJwas3J/M+Cx85UhXVWTcqxm7eNb8IOmU2
bm9OcimGglZyeklbUYNty6uq97Bfao2rwTP1NS2FR7oa7JLK6zGc8WPZfd3XVAff9isSUozM511G
qkhLWXNIzom/Or5w3OwvQeE6OrwUaLUEJFe2tKQBKNQebRS7u8B2nYyNdgp8k6RX/5AdEGueU2wO
Pk3d1EvzNrlg2nEjrTyHUBipmxuya8GwaaIVK6p3WponwHjH6qbuz6qQIj4SJ8vIx2vovlX3HVLV
IIZVuIrVVRDf69GlEm3QQKbSaR5dWsDxVO6ZjQUuqwO3DtsvO8uii3I4a6nlpKDcocL4tMGByXGB
RfvAvZHThrs43Qlvwgr9CN9rbYJww0l14ontNs8TVeer9Dtxv6rZtPjsSt9EzQHf/0tj7cinYa94
CYwnjR+gOwFn85fBHYzR8ol8tY5frgqhcRWkZANdKjVJSKiUYa5huunaxpLXZrprC8w+8KZalPql
nS6iuyq6ojYzOZfXxeLMOCn2kKQuMM7jFoXJBqrvxHCjb+NZvYy+j2uybRRVrPKlREpkQfp4+EYZ
o0shwItyna36XfwId+a+XNrLYYt4JbjUtt2WfPwivLJWoMTMKyadAL52iHLOlW3xFDKxbC4AyDXF
irwK5EEPqRH0N8yDl0W7VhhhN8ucfPzyCXrYZbYz1hN2v4LMdi1d+IfxJbgvvudn5dnAzN+tVukj
ykqTafZdky2NC/W2ftSXh2Y7ne7abx7Qo0W4mTaIM66554yT/OpEg5O2wel21FcyboD4nZGwNhba
JktB4Tw20TYMbnpyquWyqtZmufVwlKbGMN2kA1kWyzW/TNRsNTAg9fw6IGz71c/XSJlNlNcjwgHw
oW7fbknPa5TSWouI4MAARWVBeTUoz0KhwLX6Vp2eWdcOXyvbmW72xRxObEqcVyHAoqXkPWjTNge+
NK7oIVFIWncojbyzYOtcq8vs3F8P3xpowi8qRDGUu8vY2QIBJpE2fkniJUS0Ztg2oIG9XVQvcvMG
cmy2pxIVR+6vCJ4jFdTutsgv+rX8XEirYlpRySnzhKCEnTojaFwWOdyeRBt5crQJpx5D4d7VLhVn
Ed+Xo3tq3HbYVp8qUL/yB1C+PAdJ1lKl7Jx5N768tL52mTt6bvINWaSkiRf1U13fdt/GW6c4U/Ut
Tqur4Dr5phxk8Olw5Z6czE1Our1MqyzPwKcz+tlkVDK5jr9LGKOQ+4HZR4Ut1L5goT5km6ZbYods
3ZtP3XV6ZT+Wu+EcgSG5gCI74/aXup1NgdyXzlykGLm++G51EPpIZZUBkgSXp6yTfI26lDPk8EnP
pN9VzrUT7TobXdKNTrrFZTI8yOf9XnpOrvRV7jJJu1Uf/Zf4tgyxb8Uf1iUW63oX8UP5gH7gGtgS
wqAVcGJS3RDSEOlOj8lOv7gfb4wv0la7ig4Efi3ol2DtlvJ3sp3mCRTjVdmQbNxUd82mu1a30E53
MWjAe1De3Z7ZcbyDEbrQV6DBctdae8tm0S7b25DK73yhuKSgIfR2ybJURAiayicaPZrmb+muqnDx
5Suipl/IZ5Qlb/wHXTnB1exL7i356vkqFXBKysU2WMgu1LW9za6dr1jc3hPmXk7b+Fu6MVYSxqv2
pYb4AnGHS6cJNCyr3X5pUla7yM+43aI1QbqtTwrogXZ4hjRWAXFKSIJ8g0/4dzNdAAm2hzVwuOtn
b+ufMfPcZtuJGzUhy33VbOUdPoQdjlcAiukBNVdGW7Asv3BNocEhzI2XVP1h8jn6W2oVfELU8jLi
tr5yHoXp3wBcwC21tWdCFiaQD2TTgp7tIiHCCpOw1wY8KNTY6Gt/nld3zL2wWPU5orPGhAyLA9oe
MsMzGHq78sxbpyfmvc45b4AjbKH0XVIKbJ2WxbrYajxTXLQmlusTjiTREa0O42V85uz1q/gO8usm
eAIMa1wMwoT7+Pizs5KAz/yI1Og2sHxvtgSPTmTdAryteRdHvs0MtKHyBJFl3wO9q812Fao2mQwc
AEWtda8uNDJ+S01QrMhAUcsq1nwxIZnXegMp3fZ1FZACODpcZWK9jjaheE8yz27++q81klduWaui
6BA+aN6abtzk9altfUeyagm4ltMKEttvi6iS2xNJSyh+EGvzC3VdwEmlXloqyfc6fQVQH7J+EMfq
riZyNeP3pwn8/usqoAw43AZKZcvUa0j9AQPOXuD7fZsCiqAQjP9U4P1NAfrHeo5tT+D/LXwAxjge
t2YlvN1k4aUxO+DNa00gJgXHbQTizD4C+dQUtgMFiuSFKjwKZLGYjevmteM+xen6TVq1V57cLcEy
1K458gMzPWGmW2YKFMRIkTaef+mbWCPYs0sC5K4dKef6lZjzir+JEeULe4Wj7dq85oup4HGfKkwa
MOy5nGOfg5iPzGvV7Opw3KmbmD5YAnyjigmgiSMEaU19O4eDZ7uueY1MYn0Sxqq8TcHRK6byBXCH
t7aF4UQxdDFFGDwmvLYoTytZUdY6DhVyez+UY7/rwftLxuBsjgEkvHVbd4wBrGZZ2EIYLZvpJJ2I
xGhNRa/ulEzXVUaebRcuB6PVXjflPuxcm6GSg7+GRV6NumThuRFMym2BzcKaHAB2IGIB2kvbaKG9
9SfxC1e68ZCOhb3qZs+7SMTr9BgStEVV1tIWVDdH/HLHxXFf18njTvXOZs7SK6BJb/NxOeI0Itf1
hcWsRxMWJJ0IxM0hOsGpQSCGAmk2UtKhKnHTzsHjYzBZVbtvhrA8kSWYcBJVtCfZ2Jwy9w3oWcun
sYkd7pEWjEJeaw9dbSvM3FjIcPkzGffjujKV1eyANP/A8+K4ibQNrrKQCcqMyeefV6HMVNRB4VGp
lNQtFYKOOI424Z1SBJ1fFyKGbBSCCOeTg0wdqoqok/FcCSdwJsYiwhqpuMm9btvykP4/Rk36H68Z
oeW+2a/mJNt1e6jGm0PdJk39z/91fHVOFN3m/96b/v5Avxz+pfSepuikvN6l9+aTms/4746R7Juw
aV8OZLmUX3VTo94fGzi6HmR8//iFUlkUS/PLkuP8qlEabem2juLQNhwSgHzgDxfpry7D33/D1+v5
9+/5u2/weoFEYg5G1E9fBP1X1dFU1QbyRG5JNklY/ngRRKrTNHUDVx9074qlkG37b7kIz3lLBQWN
0Q/z7MesLX3fv9YQPhzhh4bg/GrIGgQO1bFsg8bw4RrQEBAJarLqKDQGmezuf9M12L+Qsl6GdVOF
z82P18AwnNdz+nCL/lfuButX1dBNtIo2rYp8ES3rfUNwfuX3Vy1HNkDa6torBu3/ortB1RSNX+7n
+gT9V11VQJ/R5FWcFwVh7d1VkM1fFRL4iBhlW5ERKvzrTeFfuFS/d7KE9JOXuXsND/Wf9cJ/9Ya3
buWPr//WpYh+Q9wy7954OxaH188+9r7/fNfa5m7vhxffusH5c37789++4B8/+t1nvX2rt53b8FDt
q+dgnF8YfzvNi31KF/2/k/3TPt3/2NTJ6+CXeTyT//jHu/P84ff/Tw5cxx+Oq1Mo8NPHrdCKZu8P
PHfSP3/geJ/V+/rtFF+7fwMX0p89srtPQsyEPuAKX3uUnz42zLhq/5K/naU4a2s2NP35I2fZ4bkJ
n9t3HaFFUc7bh4lW+e+1juUh2ff76vB2JHHatq19wsV+67x/yb//AtWqTZ/eUyIhGX1CKyRIU4Uv
71uhIovO8Wcv++aQo4x7f2RVlnkC/+yRt1zxMHw7zty8NdNgSPazB9697IN3DVDREd19wnGTJETC
9v6OZHjwCe1vl72E+w+9iG7bn/D77fL+/Y+HzbEoefvrMffvj9O/605P/9g3meAgP+HAnFn7HI9v
R5rbhclVftvx79/kQipY/+EyO6r9CW3jfB9m73oPgAWf8Xg5F4jPffby9u3F5VBl/TN+wvN9Xe9R
aNSHpnnXplVGOZ9xScLnIPT374fugBw+4Q4/D3kW1HnzrmWrWHR/wg1zHta1+Ad95t1FVyhvetvx
77dBcfS8rT4e+lNOPM+aD32Iqli28/MnfXF4qvYfRk9MIMWs6Gf7kYtDt3//3IIsImpbf/7A/S/b
fQo3LXz/WOf4zid0gBeH/peTQ1UfxrdznW9NTRFc5c84+fPDED6/e4z9Nt35jIN/zav47TR/O2/z
EzrvC6KBwS/uvsp5Ur6/OTVT+bQPWO4pAvt4ePUThiSXQfj+ioMF+YQHz2WcMCJ5P6tRQXZ/Qid7
ST3Bx+iI8Rk/5dUhy+ox6fYfpgkqwZJPOO+bIH85/LKr//Bss4g9vbXMf7+b/QJ+888bImFE5RN+
0tcP+GNDFIf/hPHgLVf/UNeHd0MKjYDUJ/SMt4fh/axSew2t/my/ctfsg7dfTvQpiCLUT3jW3x+q
lCfbuyPzKP6EZ/H9n0H7De0z2t/DnudO5jfvb034ZfondIL/qePAT47tH8L6Oc+oaXt3zU3T/oQb
829EOH971n8Wafo9Mv/H+NNbxP3P/ux9cE284zk57Kt//h8AAAD//w==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plotArea>
      <cx:plotAreaRegion>
        <cx:plotSurface>
          <cx:spPr>
            <a:noFill/>
            <a:ln>
              <a:noFill/>
            </a:ln>
          </cx:spPr>
        </cx:plotSurface>
        <cx:series layoutId="regionMap" uniqueId="{EFD2A7ED-E58A-4796-8E9E-05C83F5810CC}">
          <cx:tx>
            <cx:txData>
              <cx:f>_xlchart.v5.5</cx:f>
              <cx:v>Sum of Revenue</cx:v>
            </cx:txData>
          </cx:tx>
          <cx:dataId val="0"/>
          <cx:layoutPr>
            <cx:geography cultureLanguage="en-US" cultureRegion="IN" attribution="Powered by Bing">
              <cx:geoCache provider="{E9337A44-BEBE-4D9F-B70C-5C5E7DAFC167}">
                <cx:binary>1HrZjt04kvarGL4euSSK4tLoaqAp6ay5L3baN0I6naYWUqSojdLT/3HSrvLSNdXVwAD/DGArdUSR
IhmMiC++iL8/+b89qedH98pr1fZ/e/K/vi6Hwf7tl1/6p/JZP/ZvdPXkTG8+D2+ejP7FfP5cPT3/
8sk9zlUrf0FhhH95Kh/d8Oxf/+PvMJp8Nmfm6XGoTHs9Prvl5rkf1dD/SdsfNr16MmM7nLpLGOnX
1/dtNTx/enU7PA7P/etXz+1QDcvdYp9/ff3Dm69f/fLzeP/y7VcKpjeMn6BvzN8kYZwkCeKUJVFC
0OtXyrTya3PA+ZswYnGIeEQxCzHhv3374lFD/788rZdJPX765J77/tXXv//S/YeV/Etr1Zv0y6ak
5jT3+9uXxf7y46b/4+8/PYDl//TkO7n8vFf/rgmmrqs2q/rBVU9D9Ovrf7pqNe3jb7vyRSI/vPSf
SgS/QTxGiEWY4wiHP0skiqI3hOCEkyShJKLRTxL5CxP6Y1n83vGH2cMKP7z+N4fxf6Vg0kdVfTau
rf4nZUPfoAQTwiPGcRJHKPlRW6KIvwGRIMrDBNEYx+y3c/FFW/7anP5YPN/3/UlC6T//T0ro4nl+
df7sqyfz2y79j2gPRlFMKGgIIvD3J3sWheRNFLKYhyxkUZhg+tu3v0jor83pjyX0fd+fJHRx/n9S
QnfP/vEnZ/PDwv5T0xa9wSSmnBBwNGGYMPKj+oCzieMYgaPBURyyhOMfhfNvp/PHcvna7YeZ//r6
7uH/j0j+e1/0u5/OHofH/MXBf+eO/rz1ZeUAPX7q+gNO+GEDftvZ/adfXyOM4vA7WZ4G+drzi1Zc
ltXvOvpdh+fHfvj1dcDCNwk4qzBEIU0iDnbx9av5+UsTfsPAHkIrSRgKwWK+ftUaN5S/vsbRG05B
R3kcUQJ/kvj1q96Mp6aYvYk5BdyBY3TycIz9Dq2ujFqkaX/fjK+/X7WjvjJVO/QwMAxkv7x2miuo
OAd7jcBbRjGLEBwuaH96vAH4Bm9H/1XMgZzKNkn2bakyyvByWXDfiynphdYy+RiPS1qzj2yKbiw3
Yao4brKpZw8dZ+0mwXhKh1kWucPTvpOLsA7aeVyvm4ZNV8roJI1mXxwMpeuuZV2WcHdtI2KEnVgr
olmjdC1Qk8W6y2VV8v1aX5gBNemiol4k4fumCcuctoyJ/q41W7Ws5U5HSKZrjw5RP6L8O+n9wZag
P9gSFMKew66gGNQRxPL9lvCRuSKaOd6vAeU7iao4lSq4ULZatiYItqRFSJS9LXK/xhehLHdobT4E
EUmy2urMLbDSwfImHXkLq5Fn3IZT2tdcoMaQDZsCJSQnDwsldv/nc49AfD8JlMVxAvCIgBGhjLx4
2e9nX5RIWTJW3b6QxYPuiji1sb7WnoRCD9xslzW6bOd3bUWHdLEdFx3t5j127J2pg3kbORkLLxVJ
51l1KTUoJ/OyG4cmJ76ORE2TDPXVKnT3cbKWZjEKOmGYTI0svegTdYxVq4Wu122E1usq6nrRBu5Z
J00vbDEcO1Wp3Bp/XCb5DqP1vJnxJErPHtAk76kdcGqqaB+uthQT2UdNXR0Ju5KlSURvx3FT8eZ+
PVNTse6CCe11UPCsYitJgz6fsJUi5j5rqjINV/zRlWsnSjI9Le1h7BhONfRL5/KSBZHLexk4EZGJ
CzJ8QmUpU8Uawepi2Usl+7xEeqcwedfNHt7ru1GYphYkeGu7gaQTCp6GsQlESYfkslTjDtDPkoYT
12IoSi3kGJ51M5yWuZw6OMt0v2By16JhTZ3XNh1gkMDILq1GfI11+ySLshZonra0blXKl+ixWe78
1GDRePzIyj2EI6UouuGqStgRhxaL1Y2FaHR/bDTbSFW/X1eS80KVwjiMRY+XRVS6P+/wGm/CMtYi
WdGWtu3j2iwsJYkO03XtsnFyDzZxIMu5smk3ep93Bo0Cs2xw5VHzdU310LZZUhOVVorFl6gYuzRC
WVxEZ3LpxusmuGUxa3bKoZzXTOg1QkJN/qDp8LFwg0jKdRXDijdl1T4GRHsYcqZZEU7tZjXrtWRt
Ixa7vNfTvZuWLlVd+9Yu+IMb+o9UdXmNxwfKPBPT0H7q6+oalc6KqKouXTOEsI/TO9LZ92uSBrhY
xEAXla7Bmks2ZgkujnYNW+FD/ECrKvcGnXfh6lJTo221FK1oXCCFjeSW2kjD+Rmb1Bi2iA4v+7Ds
NmspRTNMl8s0bks0nJXGbYegTpmf933jnii6jvl0GLm+76NC5TL0j0GU5N04Hpq4zlcHYmEzXNZF
eKVA00wn2EI/lAtVWVCO+0S3VhhTpjjE71hD71RTHXCwntW2DPPS1zoraxnuWkzSUS+XU2VuatI/
GtS/L9W0xVJtEtAk0Zbjh4Ht4raHz1Eyi5bt+igaRcOLSIRBnVFegGEld6spGkHVx56xzwXMxanl
0OL4MehLm6IBDDrt67T3/Kqakoca5BnV5WVTVMemq7eD6+790h26SV7RJHkqElhAix/xMrstjZqs
aIsbVtvzmgcmDWVtRJDcKOzyAetaRIiXQhakTFc9bbWMnlvQPMFKz8WE1f3YLBsSIiVqQgvQoaoR
aDVOxL4QVR8a0VNzQwe1iZoGxhhUDVZj0cKq+NK0JDNjIGDk64Wyq8o31zVZLngc7CzlWWSZEksy
ypyqCcw1z83cXyxVEwsiDU5jg/Z9Me5rV/ZCFR9Ros+Ctrzly+BSsvh7qwjK1iJxopjDqy/fbYY1
K4jZDJPcybV+VA3NTvq99KYWDlTJ6WpfqCKP6zCPFidWLN9PnVnEOvlnpWUnumKCTYptPkRXhY2u
Tw01pw/NvAri+Uc0FDeSqKyfXSyqok9jxj4wH59JdiyaPe253BTd9LDul3ApRBfxDkzv1qjV5xUP
07IbezEHYS1CS7YGFb2gxOm0KpNuM5LyrpiTaFdX4x5CcZyWA+FpH8lNhOfLkLt9O0Tv4iTHtVNZ
Q+kFoead5O7YVMnDoMCEsRV3GXkMaVtlXeXP1qqtRctd3o4yLeuSZbTtrbAjw2Ic6F3vJiuSqEzn
Za33M2ckpeDe0sRUBfivt3FV7pSK5ty3aN5AbHmprHtblP6K0ImmsqVvoz4UddN/KivaCT7Gn+K+
FWZolWjhxhWVFpOe3EvTwrsbi/lZyxn4QDYIXcYfkJditarNaiezkq8KTEgwp16bSSxrI0izBoKs
02cfj9ek4qmX+iMJfXjwrp53FSFnfK7AtVfebUw82Q1akks5YJIvWu+NGu98YGYhwwXsC/ieJYI1
N9GT7twk4sJktJmYoHHyvvF9nNUFerRB8c6V43lcjFy0sWk3XobbGJNKFOG5ppURCCWBmNwSpOPS
Cs4XfG5Rs50XdlsnPgsYfdBs4WLUvMw+1LZ6XPSajySJHxMAIvVQblyABlFgP6a2Gtq8cfQCM6TF
OsJRtAO5WhksMIwlSbkFyzI3u7Ia3BWuiCjDQQtaFbNgNh4uSxS2KdPcnpO2Co9DLz+tLLzr/LQK
WIMXpwMf9L1LaSSmMTRZmHCVzcQ8V6F1QkUmFEvc53qptzLi+0F2IJ4hLnKW3A2ykmdTsadeTcJp
ehXiGYSN509rFQ+iQ8sWLei+dH27xYEcwbh06Ujp3UzAg0p2QMN04UOBS3sgJolFEcBswW4V6/Co
CFm3CRyJ802i6vO5GN+tDFOwxZqIAJ3NA75VPsno0AzvT1s3FLUEAx5u5yR5kN34aQ1AiXUZPsx0
FknQzoJg+k5G+lZTUsJBj/LeRA/UIbuhuBIDVp+mdgozC2h7qBIjPO+OXAVX8zh9wOAQ0xXHYi7a
e9IuPp2UM6LrzFsm12yO1UVJuv24kJsAzZe1dauomjuAn4dg9HdFWSUiwSOYppXvIy566CVWmdy/
rA7cY4oXI7Ra1P702ZjgDWr4LavJc197OPOevrW0up5ghQT3+dzgHSsuyNJdBtzBxPGclSqlheJi
cKzaeM7V1Th9XCdthWzGfuv6LQ9JnBM70zTp5/2gF7ofPInTadbXsSHmAKY+WlDetfZ+Hpb3a0fH
wzhHOx9gn8ZqQQIli0nbuaIp8I4Hb9YuxVVQ7wICyIc7s7EEuw1bqxxbPRwNn68URSgPTF2JrkV9
ZlF8iFxZ5U6rLBkne9ZgdRcNbNrUCCKYBsdPbKij46y9WLp13q6VvkfBCFghqFRWYnZXNyUR7dqD
GMchLZrwNhrTtq3avEjq7WgkqH807wGXjDve8udKuiJv11CmrIaNb+a5OlvQirKmd7MAPWxTXbgL
v4zhTdt6cISyuu50E2wbHgTCtrgDgzX2qY1qofq9lz3LAtWnfeHizDISZR5Fax7aGoQ4h/uOBkeF
kyFbpmAVrcQZUYU+p7q7LUvaZG5VQzaV5XFUKNj2CahH0OkJTBoxqSpKtRsqVCsRL5XOTJ8Aepqd
PUynS8gqe/j28+UuWsjRkbnavjTOQTOLoG277KXxS4f4SrnVAzIKvx/ipW0J12lDp+CqG7E9mDnk
2dKF4NvjbSlXsg9GGq3pVJXdobSmTgMkF8DKcGBeLug0oZeBXn5aj67aup42XV+1Bz852oiX2yYs
IL4obCoZe++TRB/aMi7SNpltTmsU7C2K9toFpYgp7baVb/GeOo4FBHDyAO7jlmIpxnop7nBiYVtO
w5+Gebl7+YSMGHzt5aEKuvYA/I3P+gIMkwyaTu8W0lci0iHIq5vPql7S/UTnvNPSCVtH7Z67MDwW
fJRClWy9qPkpYooTu42DfscqvB7hyJSXLojKS8/KaBMslIId6Ntc2S5KZdTXF2UhVe5n5DIrOQet
XG9nD07BFwO6oVKqzNVjuQEEA2hOdVMu5yXJMDE2iwKcXCcoqg5IN1EmcYfShU42pTqK8wqVQpsl
ODcF6wC3z23aN3V42ZRBTibzAfCI2WPJq7OqdG8HHXhAiW3eKbRZIt2dh0O8XgUawAPTbV6uC98E
kU02TQTf7xMvz+YpeQ/8wtPq1mavNaDU3hWHMdioXtl9pRMrcGDxTRnVB76Mo0iStTojPdiH1oKr
GLQFFFgm6sMKDonVMRPKTu7YnewsZlOcd9Jda4zdEUWO5tHsbnGE/Pm8QjAV6qXfDGMbHQlQHSVx
8jLyFcTqbbKHGB/v+6morwc+ECFBZQBqtB+n4WxtAn4wGBxYH+j22EaAxOpO9vdyqQZRQu4oi2gA
hqKc1AOl8toUMQUCoPYbU03ybl7bz3EH9nvubRp5N+z5XMSHZZrfd432WzrT9RyOCMsYGloIxqXc
ETQBxqTsOJOAHifR8aS+WQYL5IlqH4CFgXDP8uUSk+mqaWq+bUb5MTHDsrcGf1SelsemmJrck77L
7FDVF0MxVBdBPGNRSO+yEZHDsnbLXUCCKGvaCaylQjcJ5+xOBn27D6ZRpwZJAVE9ufKLi1PW2HUS
Uw2Ita0ZOrOnyxTiq2VOprTkUZMn64DuK0quGjvrXTX6834J7BXnxcVcR2rH4qE/Sj/fK6rMAXB5
sa70imVtO9Y3Lor5WaXIrpRWlBCa3CxLi0XtkugwW/xQEUdAiM20mZOY7UsvBzETifKWg1cNu4cC
0EgGTize90nN92oyOdbOXtguUQJrifdE+bRK4is5N+Eu6McSQiQ17FSPiJjvoh6IhxWTc2JKeYkQ
7YVUyGz9JA8VbttNqYtPw9TYm8iHWd1OdLuUuBFrlMCGRev7yflmVw3bwIdmP7bNMZ5Cc0zg5Lqe
bIIwvtfVdCjLJN7T2fcbWrbvijVqbmg7ZlHh+uNsIQQNdZVZCgdiWuMA4Jw8SmBlqIAd9mJoi/ki
8cCXMOKvqyXiG5OsfdrhJtmFK8TxUWKTbOhRLFBQBscCH4eJLfnorEzlOD7XaigvR8/eFzp+O3FA
Mn51Wzsv7trByS07qQ+RNNk6rvE+KvuNncox1csK4AgXCHiI6kNcmemmkzIPhubgdCuv68VeFLGe
cqAnWwhAdFquKovb4GjZAquLdZ3j9e0aKr7htW63Va0OwJYC9TJQD4SCkGYZjnhuxqMAjtNdJ5W+
qgDSRGnBsN+Spe9SNsZ2W/o2PJbBcgl4ut5A8ovti2C7NiO/DEM7ga9WQS7pclE0Kzo4hTUcG8S3
1cDJRUJmsDKuXbZhWBzwSNr7JJgfhikKz927zgXV3ejHrAGW46ooB4E8AEYdJjehjHtAVQrnLY7y
DnnRUEDngzMOQPbcZDruUe6TQme9Z5+k1st2ncfu6NWa0WTdIDskGXClGysZUGsE3y9cD7spmSA8
AgbOq5rvbDhOqRvaM9fcO1Sf06mQuRzm4rDwlA32qI3tDqvqj8j04TVwloL1cDiFXeYYooKO8wM9
XV7uqurMduCSgy6gEBqdbr07gxC4AO9YBgc51bt5mfSu5nbJixC4pMB5nqQqaMd0iUegbQIbHFTZ
fW6DaMn7MECHGvhiEYV8zKtmKbSIRhMfvtxW1sfAKHTqoLs9a+ewuERKxdnKlgHwB+jaONSb2Tfr
AXMI4Add61wldDmUPc5KOtYQ5c4sfXn0cll6/taPQHU0g5m1wBVaDxNF09fbxnTVPpyaNNRJeFhO
l5c7lPgV4sBh/vp7WFSVhbXSWaNYe8BuMIeXuxbicED4uDEH4mUM8U6bvjSMlWSp8TUR7gRcOjLZ
A6oJz0Ljmi/Pihfo8q2ZgO/PZd98ADNP0qTh9Lu+LwO8XL51+OlnGNZaidnVKHUSYtBvXToKeFa2
4frzgBELocvLi19uIwuUbVJKnX3r/d1LLw9ZQKYU1EmlP6/gpfmn+XEWWQiBS5e+NJRdQcSAPE2/
feCnHn80yrdXIg+aWw3hxp7QIhhCKTD2Ki9MFa9pQJJS9Kas85fmDjPY9pnDImt3U0ka7okhAwR1
cKFFNR6APPVff7PTQ98XQN0VyuR2WSB4I1pPGZlG8KJLcKtadke4Nik6nQDQqycOlE+emMWEORxx
c4C0BjRIBwF+4bzZMKRu+bAedOG7bRDrcjmq3gEpAIkFoACsOdQ4/ODbde+m+VOpzbxBZUpkcT4i
e2g1VQKABTjIJUFgMuJKwCkSlQKcnkz3uNGVcI29rSr6uTT2kiddJmN+ZSL5SExjRDQ1F8DEfnZj
1k/VVefHUPixopkl1R7C7oepslpAqiCNdPyR9IE/ET6DCF3wOEaw/pXKtF7tLuj8U6N1DNyH91kZ
jDilksHXh+U8NsHnggAA5tFtO+P7upnvym6x+YjY1UsGoS0qYHjV/BTPSSYhg5USZN85/Mw8MLkJ
my51OO2Q3k8hMEChm+usLIdn3AZpGfsjLZujDuQWRfIDOq05gHRFH6coYkea1AUAxBK+NmcD4L96
9Bs/miSVsr0NmvY4e54OWoumo6JN8CVKxrcVkGElkOmqezstyU1i+kYYjLdDFXzqGQ4z3leXqPO3
LFrvGzP5XYTbUjhuzgbX72zgDgqwW9MUzcEOhdxpvtxYSaaLqfhMzQKwqGuqtJwhQC76XvQkPu9k
rLKKDIA7VYwFLZxweC3FHEE0wNW9j5kU3bxu2NEB2Eptw3jGgYfg3RqnFGxSimuA/zLobobufmmW
+TOC0BQSaQ2LPyzBvOl8sY/G4qJL5h2f+PnQdmAm4xM8vwhZfYcjHgpq+C31Wb2cdwlO22E671iy
I9WS8eHDNPcY6M3gaebdWTNFzdZI/NbWby2q3/midEDCjvGW2foYjL3O+TzXgF6rG4ZQkTFiP5pY
w5R7nk9gSLZxHdN0GeNqM3ck2cDpmcWMugiG4UtWQDLplPJKRwtJCB2bUmCb+F0cgRYyFm2wASAv
T4EMMabIOv3JBbNPVzSZtN/FCnMA0S2kHJq+EGsNG2jnFvinBWJBiNQPbOLpcsODKkztyj7RUV1i
iocU+aJJi07DYSyukSus0G0jU6AU71hMlpwmxX1l6LYN+7cQlO0hliBCTyA7HHIjJE6uqhgWbH1S
g6avR1OqZ1NtmrK5NYp/ZnPY5ZOxB96oSsRrA/aAow99GBOBe5+tja1TDIxqilSbrpR0og6xzyjw
9+idUQ5ISU2BCFIVZCR6MorQd1aASWl2jVVaQP7J45EJu3bHmcK+cdk8LDzcj75KgSiyYoUtsG2Q
ZL79oMDJbdBJ1yzRELQcbBJdnP4X9VKlCqArEJxx3gzgX4PE3cGBB0tDSjhabphEM7LMGaDsOgUs
g1vBOZq2AiDky9SHcZlWNUlNuUqgGExWzXaE7A3xqUPyQkOqALwZpYAQ5Fk8i4XwNguXAOVKgudW
cwtE8fse6J5jb5pys7J4gdU6n5mm55C+nXPHmgcH9Egea5eksetuC0Xb1GF12fQr0E3Bg/YUElQz
6BWhQNiRD8jwAuYLGxnVE+S/En0B0QpktYrbCS8f+oQ/OeBDQBrRB7aVzqO80IWoV/88QB7SNc1N
xU1O55alBZH3p4Q0ZLs60Q/lsGVEbd3cVTnRnRG0WaZ07phPiwIgfdSsXtBE1+ky1/uYlVXWao0F
H07LH2iVsQ6QuosTYPLoVnUFRMwY4kEfE/hgEqd9El4NQTDnE+meUFf22xotMu/CfQ+JNKc0HEGE
IeeHP08MouEuOSZTcOlPhP1w0sh23LfKyAyNFUnbohQlD55QWZ81yjy5E5+OprqG7Iczx3PGZZpM
vBA2DqotJTvuB7sv0PLUgQY5oJ2DKHo7VUDdDEv1vvCffbDYtGnjrDfuYo4gvRsA9d3AoQuBOg3J
5wYog421kDoARiYdVLsrk7XdQeTkUg3BjDcHZpZ0LXWzwcDBirFK3lcRZI3r5ilWSOWJWoERrC1N
uZyvV8eeGrChNkjuaRMd9QragCJ0GejJ52OEH4d+rATot0uHHuakDGx6EFdp0ZLLutFjStqeC+aH
DLQddp+wKgUEUXcvosB3kFizacGdBkO1wIEoQrfRPLhhoJZC2yFKh2mCY1/wrY95kw3BTgXPTnUK
eAPI7IxJ4MGJStAB371t1KUyfM2WdUbCyTSOLTofx84Lb2nejBdh2Ha5HZe8jcdzHi5g+GoASd0K
4AApuXtJ+H+tg/mhoOPJ2MVVsvxaLvv7z3/cGQ3/Xuo4vz08Vdt++3X+W5nun761fTankpb+55dO
s/l9rG8Vo6dKmN/LR3+qrflS2PvfFN78aeNfq8qJQvynRTn/VI9983tx46nU5UuPr1U5kFSEAhvE
CGc0hsJdKKL5WpUDBTlvMA4hTkFQ9ov4qab3a1EOjd7EGMp9wY+wJD7VA/9elJNAUxJyaI1jikMU
4/+kKCemsJbvqnJO84lQlOCIAAbHUJEHX/q+iIPRCVJGY4if13747Pwiz8o1qS6mUSkw3NH6CHZZ
NNFQf+raEQlSRvG1q/t6H1E6bY0zqS9nfy3LCVI9o/Y5TxJzCwrfX48A2Aqm7O3LBSiEJB2VToB1
Xeyt7Cw+HxN2RWlUQ33CxAcB7O10+PJywJbDiKE8aIWIN2VW2U0MZNb5akXRK3P+7ULtZM5ZOUBJ
yFIFkD2cwSV/a365e3nn5W6aaHAGSchvj1tUvHVUjxssgznryy56UDS6SDo3PgPfcVyicXz//wi5
siVJcWX5RZixCYnX3Pel9uoXrGuqRwKxiFXA119HOWeyu2bu9LE5MikUIquTBCnC3WOo+nzR9SQ4
pVymO2l72ZqTJn70bcBNJcLBJR1zZO0Rmx0zNyqPfhOpTVREz3eTsZvmbitZuqxLEu6M3YqD+qDb
qwW8IgIjQfX7fGpqyfu9GeKXlm7whvmHnbmynOlCpdhdJm/T3MZFLzFnLhQzvcWWBfqI8Uf6Y1oF
UGCbE6+d0aoG2lXU9ZUjCwjUxhLzDOmLPbJxwIyE7LK9HDgoVV+7AD2zva+sdBvOPSqXyIloAHNZ
fzS9URdyQKKgTvbTrJloyoKvc9KwlZ0gK17JqnyPQdBaRB3yXX7I2ZuSc46c2nsYKb7uC2dOw7Y/
iT4bZnqg6t1xAI7mlV/vWdL6L45bzKlW5XvvBvmGehVfGTcd29ei8L0HmgT6p+Ul7/y55XGxVrQl
FC97ZKYZKy+3YRRL/xREIB1lUdCBjIXcA0gq5yBwIzwgqsMvorQWpR+yM3WK8EymJgycvcBusr/b
W5FHO+ryqzGZph3H8OynslvEmf7rGiIEelPwPlvVeaIP7dR0NukOIBWkS6vH7+vLhHG52+o4G2ee
qBF50oTua88Xa1CJXs2oHf0GMMA08XUsrBRTkE/QfZpmiHBaH7jP3555lbliQTr3r5VmBrKIZVRy
iRRH3DyYxk6bdUUtesrytnloldPswQsH0hQmn50DtoMtsu+eih0kzUP+PNSZt8AB2T27SozroHey
fZRotacx79ekCNs9t5Wln0XTRtUycjPrJGqQaqxyAGjXDfHl1qS5POSpAzDmb9PUs1hJcGrk4fI+
EXdhfPl0+178tXZyzJI6WoIF5c8Tt8hmZVOyZeKETx3+QQ+m8V3cZ7AV/OXdhszgIUws75i1ffOA
c2R7sJl1WxTFCd/SOMtnQ+H6h7Ad84PM1mYQJ2OMiG6y37piqP3DECq25JX314yepgEaiQ4IctQv
B7A3Z1VtixMbOGKj0j8mLd57SNuJUzPZCcBfG69bhND5IP31za8do7/ms9r+9DIHaX8cPa3Gtx/q
KcNNF6Z/a7Sr1rzGWbsspfNgbCPF21FG1aGYTOAh5IeGyrf7okbgOP3lojg0T94F784ldzzcRpFf
WNosR9ttj9GI0c0E5HaVaNrNzRAszPwSDm52973byZDXq8yyurmHZ3qXjQgeRr+Ljjpxw7noSfYH
KxaWlY4fdhOUC6vN5JENKRzIX7vC7x1IsigU4TNzcrrpXf6F5unYXzfZ0IaUxAkY/k9Apv26yRZ1
4BRNPZIfQUjbTYNv/9B7lXNwSdgFK5qSYF1mzbPlOnY7y3wllw3kLms1fYstsxZD74Lf0eKmOR0p
tvYES1TTpLEJ7jQz2udiN+qYHJ0s2WZ+JdkWOOVHOhIxt2zk10f+Xbr4haZd2V/VkK/MyDS626ZB
mz3dBio+2GKML43Q1hNpgF3YYdgezKTKuEZ+u6q2ZmiXOfISRTijCcvPaUqsnTcO1lKldvI6piW4
lFny6djxm5St81wEsbfKY0kB2LFDJrpgrnRiX+LEp+sq9eJdVHfO0c9GtQwiO392cgUopu7lGunT
dpG0rkQyLgfs1XX+g9WioczpZnhrRduhT6Zhl56ykR/MyLixOi0X4NR6q6Gm/sPNbds64HcJ1wOh
mdX+ug8Sax02MX0m1D4Dm+s+Ii7BQnXD8TKWCM/bkCM7kfXFB8Ak6rRLJ6vpYkwVjj+NDE7//aNx
3V/ptT5+CjR0CPUJI4HHQufLyQyYMQhBdcU/NTjai7Sr5EPHnfHq8aVMXGScyw4sl7EpLwEbshVy
RA2IXn32ZIObcACiA/oMT/q9V6b4BYygJBo4BmfRcBZlQN3Koov29wnTMzbjZ4ZfbPe1Xyb+zflu
wwnTnXU93aaxmy9V7JOj8qW1dQiL1rLzu0tmlWwufMsHVbl9DAET/llpJGJqj//RisxBCM49ctBC
ejtCa2+nK5tlILtijFQzWLB0st66xho0pF67Ij7c3CdHYw9dDeAkbtODToJkU7p2vVVRhrxngtRa
Jr3wjRXNeXCK6Eds5WunK9U2C4Ns7oTaPqVuOy510oEc0WUYNtnoIr2Kbp+WYMYEcmf8jGkAOW+J
GB7bnKQZtgby0ZcyPDQenrWxyARIOsCMo8SWVy7R2KqxYcOpoPILefU6S16ZL7K1BNUMuQrYjJ8P
PGWTsa4B+eV/azUrrR3oA293k993YGUARPPwlS/cSrsbuCd6pqT3LCs1B1c72JvG90q9jFKnmuXT
vn+fMD1jq+O2+vfptpLurHeFtfiyrnF5Xc2C2vs+pro6BCH/4ae9c+pZS15oGs65x+MnZ+T6UQzF
MkuI9aBsqzio0ONzpxHOR0D9TcSZ+0rHjKxEx9Ot5sJ+xObyh3FwZfpDEVI/hgRUdH/wkde3POsV
GYq1r7TzEUY8mXtuqM+BZOqA3WdcmIl0zXO55qObzcFBRfYpGvlRDrk4DgHArQURLjBz5J9wNBaP
ZQQqdCFs0JsD8egUVrhJaCfmZtI0nVVdhgownhndPUpwCh/Nqr+vYTzcPI9u12gS7iOlmYGcFJVj
jsxcxHa3blI4bGd5DNafuv1l1IO1pq0nliVprZeoE+MCYRzZeIJZL7YHLM5n2A3MbIBMmEWZ9Shk
bj3orF2TyavLx3L9u9fWr/EktbHRER8wvQ0NSoC49td4MhKyjy2Z5j+kG3aXwgXbUidR/aGk2Hey
QpJCnpw4Azu5490haaj7zNrC3zWJdRApG0EN9QBuRyotVmZ3YzL1dvUg0h3IHkW4Sho9rEaKbGgg
c/0bRcYUjf8cDuPPh6jBn3Qy4Lcz/Ct+/fOHNCtDpB2jT0snxzLMi5d+yBG2Mu+t9hQyYpqzReB5
/ltiI2LtuhIBBQLmp7LItmMEloDHvHgTFx5bmmHUFp+pV1cXj1nWlRL+eFutcrryGyHW5tplWFxr
++gDTsr1t7gf6x3PVL23K3cAw23q3sYN/asnSamyFVFDvW9APF4WQ94tiqJIurMIW2T/wCFLWoI/
wm+3khHwUcHuZ/s4pfTWJD1IvcCBMNYJ5DIjCErggVnD3Ox+PnDfuGnYmz9B8L1b9NuwUNUjnqFP
41Dh6Z5R22IP45jSbQRUcgXmdv2eAgryIZ34XtdCrmSPV5zhZYzQLq1AxvWWdhe4z/ehPwR8lngW
yIs+PyZOLEA4Rc80QiHcZIy1qy8T8QiewH//eoNJg3TXKPnT7UfM69nYeTwahGb+J42S4/HBDgG5
fnY1q4DVx0AOuqA69pl9ruN4ePDCBg0NgRWDrrQi09BMpFazTNxguLnxWkdbwdN2FugUmJa9TWdW
47JrYsnoKisR7u02e+kKFl39UUdXMHTlmnBwDbq0oMnczrU3l0ESr80K4zhy/ooXNtmbFcYeICGM
qxoDeHjMXNWMzApz1cwR7vx+FTFRaRJSxmvjFwNsBJlo5Xkl2TmykeCim+7UmJ5pNBNkB7ILQhrT
bZNxYSP7vGmlzFe/uQsQf/5yF5xJbIYD0aQTw2NoTw/pT3fBBf9m7Aav+BirugEVvM1Wfp6pbRk7
6XOiizPzE/t7zrJ6jrg9PslRJPjVp9bMTCjmP9vg0T22vEh2HWC1pezLDBhL85j6ugE3NRUIWZN0
extCVEOPydTY2OLWrZUAyYPIZoQG6X8zg5vQ45BYV6mrdGtGZtL0XMv7ea2ZuF/0J2esN597X2p6
Ua+QO8r7ZsZSyvcqH/geOgroF8xYeMXOw7e1NqNgcrn7IbkjbitCs+I+nYLlAnGV5/LFf98g1/0S
0FAorD3o+KCuxsb4z6xhbTt1qlPpfXRWXK50ZiP9j7TzioVjdAytMuJzO01PSVR1B9WE0Gx1RfNG
azeGZqvLrzFJ8quTajlLJ/mbsd2aDqxsLtSwcSY/YxsKK5uHSEGtzRA05PyqlQtCfZ42q8F8eATx
wkIXYBumfhwtlUAqCFxbRAp9ZSmcuCS6JWnUIotZPZfUUYcwVWRSFfzdbXxfbJIxukR2TaA+yvGN
65Rs8pwFhxFHt3WvvfhcJKm71EGrr0mTtoueVfKJdxV+jBGiZUtpPXP60XpPhfiw7CH7w3LZIYnC
8QkZUWQKnGYz+mMF9LaVFzdK5MX0ZFF84gLj9m4qGtC1kiZ78cMRSiTjpoABg+SpnPV9PQQg5BB5
3jq2iLwUFWs3oNqW8vvQJGzZ0SBBhF3SuU802yGWZDvTk3TEscJ06zEOb0YzBICHLflPIpHUnmQU
NZSYfpEuQ+xYR2oaLjc+G6ytRyuAOr4FLN1hwpu3IBsc+jGNDngldvtiAF4xjYw94FXQzX7qxqVY
Mg1Kzd2nCIexWpgxBKsfic/rdVQ0W7D2xbOwW7UgOqWHYvTZKcRJGPnGwvloM3tZIJJ+q3VXrIIc
dEqVJcNBROClt1UASq/l14+m6UHQ0A1j10KmzePQhRR0W6QizKTHdHLWldzFJBrV3K+QbBzsJN8Z
Z68J852bx9+oR0HNnEICc943TZ5bgFQDDjzuHhckjhXse1uujEvg/LAH0N9A7WfHYdKo9BAkfQt1
as/kQNip7WpyoT2PZ2Hhxd+qDuKgCDnxg1v41mNF6hOSHtFzXYBPHSa7CLHfyYoqmwPn0wsmEVfX
YanOHhIgZMYKcBcAdO2NLc+5Oo+jo84stp+1QkRWSRxwl0QDq+3cUm8GAfXNUhFpg2LdFWuzziwx
vVAgV09T/Gvu1xoZ2FwpHpZlKlJ8sYmnUzDtIrGgumqWTuMie0nS7pRnHciIURWca+oG5yGh7vy/
X0xfNMY+XkneVAoGG6rnO45rf9EY91WUNVxT8r2PoHrKh3bvTE2cqHZvhgRAZTQ3XWME4CoWlYPw
7m4zE21N270sLF/N7mPTA+/TX9tjprfx6JV71QA6UEg6cBLIUyXw2jNN1+fJKZybfjB6NmDiycuM
eRUuacO7vVlj7DeXkKrnzGn5dpS1Y88Kkq9bhQPrDcv7fzNSU/mFX3dYlGTwQiQWkFdwfRZ82WFJ
mSAStwL13fKTfE6TNlkXOE+ukZMHi5Q0y4aW4qXAqWvfCGXNq8kOZZ2CjIuM53S0ogsn/qdWwfCu
bTUualXXO+L29msCWNXYRYSTcFcrtTJDZ+KjDn355CS5d/BFDz7XdNnSgbY0aezshFRVtkpdR89a
pHtWLuMM715JX7UH5QQinm9f7BkwCtUW3/gg2VJHVbIFGN2+xuBKa14M35Iyojd77Dvta+rlN/sX
/xz2HJKebyHEHstO7eOKFY8Z6fRC5bG/MkNraIpzXVsbGQFSnme2G4EK3hXbpC3UY+Zrtq+b+gco
X87vgpJ/nIew10KcD5V4wIgLIdyv56GqrEHrIZ74Dh7sRMwqXsegjq5JVtKTLqDxaEir3/tW+KB9
hcGeJMx5jsdsVU120vXpmrVuvCZ+1ixrwQgkCG69B0AJ4GRiRJuh6RmbgFp9Dhn9LnFlfsF5B2GE
jcem9Lr8ktqEslmPl4subXWInEEfFM7ozw00aKJKxnPQN8UzQM8foeLN0YwEuKIQOoh6b4ZZG+t5
FVKAUdNKwAj9go8eBQiApXFa+BNNo17x0M2Q1AEiAlF+e+gQgR0CNbaHFgi9rg8e7wPQOieLmbt7
lRrMmoSpN56D1cPaRH/ipR+AZ/2ZgfkKaoUtHrCPqY1MansTpLaeUitw9WQ3udYN39Ao9PDmHOgR
jFWcBolf0CO0zqeqIMO2nCbMrLE7TUB/c+PNjf05HAEwTIhjT8AxSjqgYMqvNx6Jzr7TIQcxy+XV
oghUfyQgC98aiE2qTZOFL0WVIIlMQdYNShZcIYVehNRJz2YERDc9k84HvduFtDZVgCqLCJIwaBXF
bNBxBPo8GlSNyE+M4t0PHaGFwygogAykYjcF4tbhSPyb+gH/eFW7xLPxc/ZsyCsRdH9Nb0qflMxz
EucbdaLXurCLI+S9Pzc9pGkLCw8uDnIjnWVWFhzdztYLHwSKS5m5xUoqACE85PWG5EW0K1kc7Oyg
7jZdOo7HqIM8UpGKXAJvBGXMA70b6BM0Tb6qAaJOZKh0XDJwdrbICLQ70wPhpLv18r97/zZ7t939
mOfL32xp7OvDDwwgmKpQMY8gBwyQ/tffAA5wI3TcQ/UNrOcfeX7uSBgd+yQJTjGAjhOfGgI5zUIz
HFrvNtMD68o9oMDH/Lag7BRKLkxrk5HTGbavYWUuYJzNhIamJdYi2g8Gsu17BuC2A4GrFIM4lBOs
e7OZrt3XzpxUQ7pEZQUtlihBMnORNj8id1afaU57AooNHre4dY43lwapLjP0JhfeRN0MygioGSf0
p6qzJ5cRfycmyMi6IUWk2UAEWUMACptpjG+RyZtvBmEtm5FStBtu9SsAQnWowNR3Zm1fHhMxsG/C
BqlsZAXZI7ShD/lI3vyGh98CjdoU/VC0R+VodqlSZJLdaSItRm/WFSI/DzLmZwXl9W0iH3DGa6IB
Qh0iAMD1tp6bS4Hh+ur35Hc7tXkOfnkHIB/khigORylDbTjvS0Jt8LlIHUXzbwFoclfowJw1IsV6
iRIa9KX0Iw1uXw3NyjS0NMhbttfkRzOLrXvjitx+GJAgfcpxxDRmZDcFXgn6I/IS+tI6jgKRyreR
I8AlQhf84QiPCppplhVXofVTk+kSnAhCj4THLgTssvwQQTNBlsPbWCtIxThIIXnM1VNlVa/GobPy
egatU3PtkVjYQ22XLtOot1AWb2YcCjcPFyoEozlSeXjpEoh7zUSm0yfEAcETTjHepvesfDZC9DVe
WAZ5a8c17i8J67XtJDVyJ2h8Zf9lq3IfQpKpSUb/Z5txvq+1kMW/+d1tbpJp1EP49Vpfr1/ST89F
OOmWuf9IqX0STkDfU090S1n2+baoLfqmk73b1/S9awSqVHRggvVtFLzTEsrfkfc4wHf1HkBHsjD2
0gHc0dZ5cOnyvjjzNDpVYVhuO2ATIM/pFI+JB7HFknOVlLOgGvQeBw8tXsKieWQoKDJDyvolBFZ+
BNDPHrUevKUOibuM44A9DrzqjqpKX5JkGKo5Di47y+nbs/HtR2Ev0sqKVnzy5U5n76tiTAGw4kq3
pmjmfpiM1xQh5IH0jrd2i87d+383Ds/cfaj9v2xmaGY7PozrZvQud5Oxf1n/Zfjlcm1WA7AikEmZ
teZz7tfLkB7f2YqtioI2y04X3oWAfrDUHj7Wm3r9ZDOztgrdW++//QoVqlVoj3Id5aF9CDx/bGem
C77vs9cG/m3CYplzCJv0f7Ns8jZ+qucvZPKTNlmPHsDOEWcxCDbt5GqaImqadQrqzJwoLm+2hvjj
luYKpP3Jr50aG6VfDr50z/elCW2tkzu2c51A0szG7tln4XClNpRYju7qtRmaps9RiUN3DMz4Ro1X
YwNG/I7MbbE3I2NXQ7gtmBqOd1MLYnKStskFGtHmQvIfkSP8dZ3SGBGPGt683P4R8ZpfQsvxH3oH
VIOB9m+kDLz12ItkFfzqpSXeNMIZTkOm7E2FChjzZEA1pnnKT1Hdjw+hbfWPNQcdvbP7ds27sX90
y8FDaRv2zsIuL+eKF08BHzoQHuHbFRZbQRRYCkc+utgjkjgfroZCZvdZuwwcDU7uxEEbQhlfc9R5
MaObxwBJq88hUU7rKcUIUvx8aDparbzI9/ax2+H0p/NNjIPeBvUIdb01E6YB75dVK5TTapdlPuXR
J28z01D7KCCXfXDCClSKhuijBEh9Aucd18eh/SO1202WWd1rkUGHBu1jtyF2oZ7D0rsah2+xy+lO
0NqKlyj0M0Oa2T/2jPXIPQ392RUyOw0TI9d4ODjJ7C3pH+4exo2r3IFAsclWAZh/OCxXDFkEwQ66
h34P31la7R3uzhqRYZgGTbTNkXZeZlFdnmWBhA7to+zDi0B1lUH/2aQERXp0yx66kVtrK2uCDbDL
Ae9eBpXw5AKOhw4D+kdAIN7lXtlf8jwbttiPszUqd7TQRULD14uDhMLm1oTT8G5TmY/b2BEdrVQI
cazoSPRWEGteeLX4yCC3XmQQ+h+SsqBnYWNbFi0VH+OQPkB/7h6Uxrc8Kmiihe8N30ZWIVhxrP4E
CR3q8qDEi+sjSLUl5O6NU37zHVD/BhEWGwQX7bs3IhbIy2/QHlbrqB7V2gxT0N37qHynKD+zGQcf
msRpcQwdbwGS26u2rGpbRnJYGruo4w2kA+QZRYC6XaqBvprLQBN8slOkC6NcyzmEGM0C3A/wjoqo
f/cb2U5Uwvg8ynG4don4ZuwOZA6LXhTBNnfwdIGSKCZ3t7FsyP9zsjReyiZnH1SMR3uMhqMXKGs2
5Lp/H0iDUlPlTKaIDjWAoOfAbumsBx3lrYFUDASHePhOEv6Uo1rEp5fkGyZx5phR688iDUDwRjqs
RMQO3boP5WuRVT8kz64WYJ3ryON8H40Etzmzwb3DBr6S0i0QRllttBncBsT2uIe+KYLcv4rSBPIi
K49mngPiaIWvdCVzDlAleXeFHSLCgv7xGGnHOvaULAvplntjuttNz9aRxj8KB84vE77wLEBeCZj1
fQD5wijPLI1RbMu3ouch99J9EIXWBUAWvyLCYTOvcxB1TraA6xwHaQEcDrik7em91zv+2W44Odt1
Ko+UyaUxmSazayhdodTc5SD7bb0Wx4/QdsSzlpl9AN0HmiSrjZ/7MaRn2ZV4X2EyiGT/yL0fEA3G
z8qGhh7UDZQ/AVv+2E8NJDIvQZdXGzvKm6PNKJqpZyaNW+l7ao56cnxpbF/8yrRf2Tp46hl1DpVr
j3tI11BNaqyTp7FvQRhwIvED5eWSxo9+QF6D8i5B0z8P0Pst+ZC6t0W05uUqSaF1qKGpoG7uHxwU
BehmEKF2G8tvLrdh2fTgrtUKjDa6hLope26gWl9UCo9JQrLqueycDEVpCrFmPCifc4+pFd7qdGmG
bunrdQbV3MIMY0rpRoCxNzdD1nblDgdMFL2a1goQV/axrNqZGWZjYB9dxT9T9wk6W/t73Ok/kljF
731dRjNeERS0qlCSo2CBuEIRWIBq1tvHHjI0JPkHe5cOuElpoIIT6lQEc5R+ai+SoOSMjf9tA2do
Tg0YOgteDQ6C7O7TcYT+E4+GVaXpnwlOdjPp+/FLGQ9iWSlpHf9kuQuBZ5DiCbAh1Tzo0t0USYAH
QPnBS17m3k5Fw3CZRmWj8E1xkT9HE8fKcrzx0Co7e6bcn/R70IeZ2dDJUbZGynpjZt2u10u/DseV
GUJuk6AsTImKX0OePfNogAiqteQhLGoBDbnzJ16G3WsMXSAkZypbArPvXnkBpJEmyt6Z2bATB1c0
xUOT4w1CUGfQmGmJQgbagzTYDBuUa1iqvrbXZogfSz4jaZWezCW1XlQtj14AFyO9DQKPcTKfi9KN
2dIMIehduWW0D+yufogB8a3Dsqx2rgziE6+BqrIqq19LN351EYP+6BI9RxnK8IONEQrnTYuIHUEQ
L0h5WyTAcYByxK9eR5HeFgVMz1ml2AfXEON0NKkf+PRJILH+/EmJP9avecVfA4tbP7ISJMS/PwlV
JzajBbE/wr69JFVeQZXukL1pqqz5DeCJlOuXfKwNLj+qdYSeDwI3im5+CfLcOE+lion7mSoULIqj
Up6zKn0IWZzuKM6GZ9N0gyPPSYwHolB4jozN+Jpe1VCc+J2wm3+Z6EvdbDsxvH2xD30lT0o/fjHL
6dNdnhyaYhD7+/WNW20lkPWnnnX7dGO7NR7KPdRtY90+/T5RQ1u3cRsotu8208trLo8chM67/f5h
KNyxZrlj7c2kscd+g2Qgq9J1lpcduI6IYcYG9ROgu5vGX7vGIQocOHzt/uQLbBWnwH9cbLp4A+X5
AhtpuGirnh4DO2VH06PZ3PVRW4Ik7WPc80dzsiqLGvX1dFusiGiGDuEYTlpmxpy+zBA5FbVqdIzt
OIH6LrSEfq5d53UMa/4Ayn1/ogWFutIa7fc0C3GU76RzGFGr8Eml7t7YwR6GgL1hapOJ2Hl3g4fB
RUHFALT8rXIqa2G8/uWqTl6OvwOCDVBQmNqvk9JlIkyEDiAXFhAXCS8QOH7NTiVF4UjdudknWN64
w0HUj7MWml2UwqlWTVTJvRmh7CFCTNS4ROWYgTdzY/xpRiebPkpLyJuwtBns2F74LgvBuUPpp7tz
P/Lw5lMrmR2GJMLhNWrXtgZRw5XtOnb65uSMml1DvAbOAYX0i+bh1ZhQF6IGxomymj4SxVd3atQY
QKOVWBmyihgaP9mwdm4HQbs2Np3yfQYC0pZVOUH5FU32pndvjC0QIl+Bk8JnZoK6EA7euv+27qdp
IlH11ArB3o1RKuPL9b8M/+1SZQ0O0BAs/s01bBq6Q7mNaD/avXUoaG4dTC+O65dOElSt+NXeT8O7
zatA+QsLf+JiQThzX//FT/tczSuNurRfJooCFQYh6cNVa44iIwx/LQpd/m00VwyQld2EEA6Ilvgo
K6j9PTj5yX4M9zihAgewEBVDVIGG9TKuZpkXk5vffQWi/GsU2cP6brovM9dE7BpHYIDgfMbwtyxt
q9EvjUvevUnrI/tg0YBY/T1AhRlE6qJcR5BqXFChdlkFrPzGBjYu0qECpbIt6UHUUBqiHknwHoKZ
bnjOQSrUzEKu8bF3cYygZdJs8kQsNOSZKGE6bhAnqRfUpENCMW3es6goXxIu1aEtOyRAp2EbC7rN
ZOXOb75Z666rdkyWcprV1daihywuyrnIW33x+qRC4UVUk1PEih+R42jB30zppx2+J6yvcUZGWdTI
iscHVo5s2yWshdDGmyhM7YjChJMoOqmsjbGRpB4vQ8xuC4wJ6qZ2laOI44LzZHwwV4q4dw1VIY7G
o+sL/APB6V/yqNTzIEwgi8Fpslrc3ngm1AQxot0MTgnuMmJQ05jZ+5vxPiGxt5gSUXfTLV69v1Dv
n3S3GW/n78tHG2driEp8HEFcakKZzwyR6Tae2EyDQyDicqLj3XTnOzn/Qn8yfnc21JfL3dfiK0j/
+jTf0eI3h4WpjPcv2K1NPOAmDgEoCOSETOrEn9lRlsMtWqTU+4N71j6oihQK7lh2G1TlVUgMTuMw
FuJSl36NZH9TbG5GVjJ1RKUdIM+AS2dCeOIy2mOwmCDLhVnSSCeaI/PnozrFFPb5qFyRg4KIE1aQ
nI3NNEEaBusahIyZmSDTLKJHvu5wUBv07L9RfZPi/mWTIWCTBtN/yP1DSvkFBvOqqd4FKm7+4Vd8
6waxOqQqcldtmfzoq3C0V6Ss1eHW5eFroyy6w95g/8Gt6KnAvvXiCM9eRj0JAefR+ggOo7/IqgI6
aFmKPW2dYObWQXccoct9CjJ3FQubveVOnm86irKaPRXhW+O331VUB6g1ztMrYKd36Jiu/0fYeS05
jitp+IkYQW9u5b2qVL5uGG2m6R3o+fT7EdU7muk9u3uDIBIg1V0SSSDzN//3/3Umff7x7boaivuO
y3JQ1bBO+Pe3q6HDoA9IW/6w48Fciniwb36CLgGagA+yp6quvs2BaqORM1ZI+9nFI8Jw5VmOZr2N
rISeocXoOeYmqeJwmfiTfyRx4aPJxVFp9NeOle1W9qB42gK5EgZkY431yp53R31g+bCwbMpqChJn
SFGqW0BcCG9GA4sMYNfPLlJNlAIo37ciD5dh7aJx7VsoZwY2DdQR5SiPZGwy9XjfOv72HrpPk3Pb
pEOPVwYVMV8riroLKmfVC8tOa+O4EdrNcaW8NoC+lqnp1wfZNQ3tTVE86yp7qr6qhql5RfbCeGir
6ZEVaPz/lGW0P3mzDmKh/CB1CnKs5nXtz/Klr2jqUApL+Q7kqty2ufIpwWmy8a0hhZEWP3xh04A7
q+dIzXcSuSahb+yUsmtizbC2GSuH+of9ELmIEHYRQlntN6tX/Ku8loTBuWZLBd4Ul/tnWBHfqcsS
U15PxpVIvARavmoS1NDbMmj5+n3v2PqWdiziZtqkvq3fQAUittB3/be+0XaILZi/3LTf5qntftN7
21sElhc8jfHUbDot949qMqfUBWpg8PEvd/6bOVX8Uw1E1+6xSNg3j5zoSXLiRi9vz6lW/ceTorZR
EffmBGc+QV5DcYf2PH9KQ8krXZYj+bT7J1hKhRZ5j6hJVTS3LKvas4jEJUrU5iZD3BTjugqNZC27
GtJiZPbSYChWFQr4J9MXf+VJWTwA4vMekUp56rmr3oVds5ceeN/nfmu/U0Y8d50XPw1ZmF5Fj3VA
Oce7bED2c3TTfc4OHgHgWc9JKUihj+nGbnrlfG9C1f7dFeRW/KSDVPQUzhliiDu/G33OMaethWAy
OXRzn4JFlDE5ZWwy4xjWoUbxAHC0iIG16D+E0xlvalON56xSYerOXUUphw1VOHtji8h4EywJyPbn
weX3OYi+mzctCO1t2IfVxTUqc5ny3/hR2+dJLdXPCCUIZP66Uyfa4skewXMDd/usRmtcWZFiopDU
jC+O0+0ySGafBnSztWIk6Ay3UfQew7uW87NQc7g7S5MlJaejTTSf/AG2Jt/BXGn/n7r4jOb6803I
XQdOY34Hei4l8j83HxZlQJG1ovju1uzhDJRKr+hs29dqCgfketR4I2N9WwrYk6q+Ey7vifu80C37
I/rYp6o3mqML2n3ROoO2DcbWe6MouI47ffoWe1m9ItsfnMzCHw/GmO8DRRcPuWXzQsrtvRNG9YMM
NWbsbTG00Bb3mBxA+oUbOO3Ovs+ZlfBQPcoKbWOpOpvBzCCpCz+qP2qha8K0hTgvu/8o9n0dyqgN
jMVf/mOCPCxLSG5xPOxlr5mv9jV7LhV6Asne2E/sY2dSSyUbWj6Rd492NXpwOzgv6g1kZoPqLPVw
K3bGTTwn6GWDXHN4Gsu59oLO2+oek0co4/1z3h8xI+mTo28/32fJCZACx6WLe8EqLGsVzmXrrBWl
UtGzSZ1q0dq+vrfm/Zg/b97sstnUvgYnfw4hslEg2TEh7UdPhuouTw8gLlOqMH78oDs9r302okZR
jx+VQArDpBZBvgywWhiFR50F5LOfUjHBpQD86DyNL8Za5G4SXfrcN26dMG8yDv0f8ZjRCfayq7On
i6fsA4gVImEtEMwiOcZU4BfdGIbPzdx0Goxjr3n6ioQIXgXpUB4Q/LSuCTj2Y2g1FIdbtEHnhuTV
hB5rHx8mzRZPdRioBxHjSCJHwwkVyVIdy73CwmE1xkF0gZcvDvWQFtsmT9qbPqnegi26/72vmmU0
J3Ztu3qDgyve+hq1LHU+qQqVmqyiHW/SIEJuWBcJW0N56OTsEr8aBeLxUh4aqu9vy1gMC0g7lbHS
LdM99AKbEgoV6rYEWLVwlWwnyWzUsPBbQdhhK5luapb3exj/BxcZgjcWEemSPHh69lGdfYKzcsnn
1EXgU7xIGmVYmch+HxCnch5Cs/FOmqXsZa8qC+dBHrmUFzy1sC+k86FhucMmQW8ejfr5wetGY7dr
9OhDPnct4EG/B2Q/m9BKGkv9+MfzObKMW98CUMnIGvOOyvw1ZaD+0SnigpyvHr2kHszWJsnCD7Ow
fzqoxf0YivFAKRWAmNc/KsmEln8yA8uaDr3quXErOwPsba9Vp0P2W8YUxfIvRa69AxiFvSsHlNbT
EQbttig4Uy8eJxpZSZ677lc5ee6L2q53lYOGqZw3h75GZZ/bQz3JIzmPn9iDvNRQp9dIgHnRwthc
TrHaPclGY6FPnfNmF1Du/Lia9dATsZVjQQGepdS6F9lr/bx7Qt7yu5WG6lIDP78pXcu/ysar4nrl
wrtf32OtnSjX3vc2QVbbp3vcSZx519r9xScpVx0YurPgWZ4tx8HSNjIoJ6t5F+9FnF8SB7A3zPf0
fTS8XWNlkP1g0Ty0bfxdhuPITLZJBu5Wdjt+6IuYh9kV1Lf77DUK7hac3bhOcQBHCoZNc1PqZqG2
BMzTb1wtYKNrF9pnoZQeuVQeBPkweg9lnqGGQdn2m58AdUWvIHhE7AGettH7/Hu7fmOOXbQafKU5
yibB/Kxc3PuDMlH37Ktg1c1zgBoyHMzo48TWmyM4nnQ/i2Kvq1jJHxwPYkON4udPbFqcoRl+QGod
liaqghR6axsqacs7LEmd1yEbHuXMSFdfYzTGXixtHDdK6qcHL1T/uFbggkNL7PLB6SekxlPNqTby
0BwSo1rIw8GMtmUJ1Fg1XRSJux8t1ZdF7dnd3pnLLVWmNVQteyC8bBpfVD+itssbZMOyVbwUo8sf
ErD4Wo56Wc9737fUlRx1XJHsazs3l7JbZzzS0KpWFrIbotB3ajvWKbKb84U5WN/cgqlCwijvwr88
D8y+39fBQvW5G1zX+Yz9PFhGmps/TYBw15av+dwbHSLdbhjsem2pt0sNA4wLooEhRehCfzYxj1g0
Tjnin6UeW2Eon4mO6Db2As82MNiHyRjXpDjjelkoyYdv19lZV+LwuVCjbm21Jk5DuZnv4ZyOx8Li
DTNmJ9loEBy/jmS31ZzshITV71EZU3x7WKPLS/KrCcaNlsdrVKBg9M0NmW+UZkMkaxeNa8Pgy1zq
6cJsUa3DMEg2hYd5R5c33+4heTQpAk27qNB2SpY1q2iucme6d0V5IHlGGKw6yngwx2NVuSrJ+DR0
wqAQaLDfDRIfJciwuJBQLi7ySHVEcUm78ffoOHdlTI56Kdx/oKbTuylNWkbVuhj2UJ8FHL+lUta4
MwmFCpGdfYxBKza1nnV7q6z0p9IIvukTK2D0cXah14hLMcbiIo908n0rNtn2klwZ35PiMixHXDuG
v4geFo9jYvcBefJYWxXw5THfygEZ+7qCpUdPDku0ranXJ4/XGJJE0TXuUQ9eAjX96o51AMBr7vqk
6vFXKk+9mE3DJjEeG2ADZISc5GEqwX6buso/ne0yGLahfagbJ14lGl4HZRQbL7lrVeQkwUGLf3cV
YYOgG0nrZd98t+BHXGXGs6oX0UdnoCSe5ZrxaDapvRmqxjwWqQoQrB2jbeqq5SP8dGM5VTYJ8Cgs
tty56bXzzFfk/1W4NvRkCFc15MGQq13abSw2uQX3lz8Lw1mYVGtXm/+wojq7pR3eAASBwLIddYOG
U/sRZqjjTnb7rEWdcyqBRi516l8fjQODDmXP4Rzp9vTU6ObZy9z2Q8+LbDNEOmz5+XQECxZKl8eP
lRJvJVOZBIV7kOxk2aAq7X115UAhKc33OSYOAKvcqtYaCqBPuhlvAMA0byn35zFDX2Lpm2HzBosE
3kAIvEeO8lVqi7rqnZMcVfN6mRuZ+2w2lf+QVwiZxKN6LlQf2Vaqrw/wUONzYUsJO/9BhmST5x8j
phBXE2WUh0nxyn2Seg9qMrvH6Fmx96u6ftUzC1l+sCZH2U314VuDxvhF9nJfp0BcxTfZc2eh56F9
UjM7WiIEtzJK2z7VY2+f5hrdrPnKoezLJuoxE6pEna7vE+XAH93WQdLYr8t/XO9+kT/m/qdrNhWk
T7VvQ9YhqXVt9SDaGQJ9QLgMSoLiMZKEkYn2sZq8jXZrIyvObWUaUQAGo75WUap81J4llpNhBLd+
/rV2vToeRzhzR7/otY02qsnOH8hzD1qeHa0S/rHgKfIZWPFVBEr5LONRGP2O5xpAdJZIN7371mRR
iJIsabeyHMT3xqouTjzD5fyaxXrOHqwe3fFVkH+QExQ7nZ/+5nCNxlg72RMsMDMK6u+5FS0GR2s/
M8U21yJ2i4OGHuQNBzmkCedru3H8M9Cz8glbC2Nvtk66QeZv+JiKbiknGAAfl0MzlRQjTedSGlAH
8/nMPjV3YRH1gESoGQEXzY5S9ko2UvBKamPJo/vAH/P+6MrJVRQmS9TTMf9JuOj9An9c7/4ZOgt6
kDpTifgr5CsLVt2ursbmAwxa0bXJJ+KwaP6kfE2x5iafJHmWne+M5EKNCdJ6Va3ltKxoTh5JlGff
TqNDbijqImpGcRx6RxwjQFHHe7ebYwlAHhY486Hsf038+5R7DJu9Hss64a/+0+QQP5WdQFB9qRUF
3jEGvwLd057bOv4RllZ+NueeGF1rmfQWpoaKbyyUiFcWjmJN5ixlQok/DxguG37nPeXkDtGxiuzw
K8nkemTe4jp6+8og3U/46sdKcKznyVj+qStu6fCgdOqSCh9K/Ah7/z6aYxCjql8mUBtY394JOhXb
krmR3XtTBCh9Ndpf98gfsyYw4bNXWI+uR4tnZVHfklkMZAT1j35Jg1vb3NUaxWRxmaDWixzbsy3c
HKEJ5SPuSedXxuQtoyLVzoqWqCul8PKPFNhECBXp52yeYwBees0DG6MsUevHOAOCiDGjuqop5ULG
ypSD7mRIUvkaxA/DVq62idanbAbTdKHy2NnW1tLgQcYapW+uagtukFljbPrOwhlFvyFpd6g9pEGR
pwaOrCZ/ac2hDL30F/Yp2Cq5VLeUhF0B5nvnkGLcQUx9tp3cvryhxYJpGi/o7yla2/Ik1kgPuJ/Y
72ptxisvt8Zra6OcZQzmWovEJvS9Gp3oqfledRsp8RRVroNPVhVd7FnGBDuS/VhMxaOppP1CN3P9
ezMp17BJ/BeticytpZqsXxNNAI/1b3Vul58Ay14mNcPJLenym4oRKSZlRrqVXTmgoM6cIUJ3kSHF
yYBNUghsjDd2y+AetPKnltRvIoOHmTsw1A0vGA4ghacrW8NhGePt8sMsju6UVD+zDjASMKLkMfWV
CpnVCKciCubPYYNnkJxSj/bWaLT+A+06exVUjg+xFMpwz+tu1XYTHlBdtpOfS0KcHypr1Bu8Fntd
z14Mgz39bgr0LI5Z0KEf999xzx1ikkkxkmYV26blffJ9zthTLkBv2l+0ifUYgTjexkMVvuqjimHU
EKLOL7tujS5+yH9CdidofMvYT6eD7FqJoS66WvWOJNPCV6sB31BpiTjL0ajx30lIOxcepdEr2+AL
5NP24etCFNqDLEhu8kRMpXG4a7LHFhuqr/d2RgmrTxDelS9tGWv7mKqpsM/3kIyjCtJXZJMbO9iz
4YubmynacIs+zTcN7VUo4GNaYZA2/UApadq1ap1di4obpSoMiq8j0sQArbyfI0VmfSwArVRGDSfX
Kz6j3MqX6lS1N9+fN4IK2kK23+dHj+TFttTy5pGsurpUUdhZpZPrr2wfpH1UIS5VelaMqS2N16Z7
VW2zy1cvqsnT2soeZ4Lka4KrWBOK1127dABPBq1+gNI9nGXj6006LuTh6L13U7yZahBXhY/dSl9D
SjSTyXuNdIxv9NzBgmfuYvbiLPl5eXs5Koz0Z5lDnZanQstdtKApn0l8lDcjtb4m2W4JktZIpoU8
B8epdJdjsrEGDbn2TZYmU2+KU1+MnrYZS6fC4BKwoBHX6G2jVVyf1LhAhlMOFV6hLeR8Q34F0HWw
/klx461ZCF211oXjbmSPsldYQXP9d1zV8Q9i7cdcrBx6OVdyh2RIEo3+voaMy9AQwUskVfVSqNla
boaoYunrrqWG7uhZ9AbB/Cueqeg2Iw0u9rANo7d/z5fxThTFswjYctiGf2y7Ftms+UjPsDfRU8QJ
lYRkOSZI067A0wtNZJagsrFMihtTD014DkHw8R7kTxbboYYK374qK0VQXunf/tflnRzQG+uvstZC
1kX/Wk/el4Jt0mvknluIA/Y7SZP+gwx4t8MyDK7x3MVQ6Up+lIVQGuvnoKbUI+NG4vHDFhPvNtXO
nzvW+YL9RqAbL0qYRah64rCoZKrykejKp/A7C+dRI7lEHtBqGbddFnJszWenG69bw+SwD9hs+Qd+
eiS6/xaqqzUnXabJ2OyCWcuO9Yby4Ou4V809KXZXxhBl0DuGDjrHMgf+yhS39VpD2QEwiv4gBmE9
xamDCgAMvi1/XuuJpLl6hHSQLIJSMZ/klL9PGAAkslWO0aTx1Ox5wPBl0h3sXOdegtnCssjiZ7hP
06KunUNnT6TtIF76l8zJfHQVs4fB0gvc4MJDnqbNsQtmYGDZnMcZjicbfd54JZbz7kO92MtQPG/Q
wrmxSWotkbhJKNBQwlMmH5tQJRi9VV602sHwh/NXV+YKzaQ8R6WtH2RPTDoPVNetEL30tyyC/CfZ
oGHzZgx2hY6a5z9NCe5sLN6dtZi7rc+KxSyVTzNpHLEMIGCzuppBpwwWkefhxtAqX1czojnv7MQW
4rmV8mTonf40/Rh61RZLBUsKfAWRoBia3tp4wrP3Zvyag8/5Bez4BQ/y5h2tjmDl5PZPO8JA5Ys/
FSUNRQzTvkjGlaRiaSEa9HMozzv24/OMZmicixyU0+aQ62sHBA3KHTtAIHToH7snBzMksYq06EkV
arFjQQPfAzosI/Pw18xKm6bVYBj18h9nyklWEPxM+hZ7MtJqN1Ebj9hzQVlT2eqTPuo2sotA2mfK
w+sBv+mvWVpDTs1t0NmCHCsb1jT8GKcOpaS/Y3mQh3sqpBW6rTNtVk2nRaciZjRgJV31dXT0Bzs8
yq5spiLIKSuluCsWJUthGdRSJQw38hA2MvbS8lCe2Wyob5a7prarXRqCfw2qEMFh0+l+Ao3iQO++
q6kKGEAY9bXx2/4AfYv8Q28DLeyUT0oT3U891g9+oj1mqaoesiBrg23bWZTQI6r9bi7CM7k6FlSQ
nB+MXu3XusiNF/z4TllqqTB/VONloJfMPTnWIzEox9R55jxWikT7Gvuf58kxbRZ9+vs83HeQzwox
0q2TEieNIaeiNuKAi6xWv+U1UD4VhlfjJwycCYjuwiQnGMM4bLPI/N6Di1qMbabDEUV+vk+qYq2B
h/msWJuVk/G9DeavXCWX0SE6fwFmqi/lgIbVgK2xYxI9N42oQ5yDrEY8apXDq3C+dhr31yFQotdQ
I22i91qx05pEOQFiSlj0mtYhrjLrUKfd76PBLna+0oc7o8hm4M885T4qj+6nhZALEdD04wvL9cVQ
GfZ74OAmWibJsB281H8fMm0R5mb2jddUA6M2Sw42j+dn/kwPiPuQTw59HHfiqXv2UZNYi6RVN96o
dM/oFg1kzmtMFubRTq0RYCUdYeSO35D0qpd9ayQ3Cz3hZ4TBSQSrWP7dr1Q7CHQV86nMhxttiKPw
k/aUeR7G9B0+G6Xs1kifoH3ZnDrXxgxVHn5NnIOJEr9q/JK2Mn5vqil4BG2HtngpXnns17/EnHNA
yu0nS16M3SIvfS5tJwBA25aneojUoxnFOFDA3sEpdnjsnGx8HFLBkgiggAzJxhqqpR7W7VX2yGAP
j1+j8oQQEgCAl2Z5v4bweHyn1XC4XyNCzOboheJVhjIeJRet7AEJzdrHKHLhgjfrIzdzc+/iKIPa
RBNtAymhLAcQMlObjdkhlyz7sqlnl5c2rvAx4AJ/XvUf/TgKbhWSHShwW9lOA0Q8u/upr6YODMNu
tG7rB4322mkVfrPeYB2qSUOPak6uBzpIpTCPik06MzFCx5u2aYt7Z2jn6GahcLG3Maxdjr2avnRW
Ep7s3BBoAMzdEFlG3SteZK9SQO96lWiWE0Tfo4jROZFH90aJXEoksh9Ty3K/ZtZBWx1jOAmLqGy1
ta20z75nZTC8m/4lquP6ICCUL2U3tq30mOu5tajUbHgpQrTnfdNEAHee7AyKe0K5IoWhYfUvfeRa
ZzT0f+RzLyfdcYHJ+irHmio1rl5UPsgTk8A3HsYgPMox1KCsx8pRNnKsKEvn5qNkIce8nDdek/8l
hwYzTF6whYZ9GI3LONnlTmY+y3koyOD9REZUfjbUhhVldncVtjWi9C3+bX4/7hOLUiXyaMXLFDZv
auHVFznmxsCA9XhITnKQ2zxbZp6ID3JUwVd5ZbKi3slu0ZEnyIdB3ZixBpavdI+5X0bn8t/NOMKP
7LWTDE+tKMlQm9PvabGGYCSa9asWojaGtPOpaowqFYWIadqlunj83ZUnynF5NiIw6sYPMasjI+Md
SrtXDywHyDnxygbSY6XGyWgxKFEopq8a3/D4quZgXwkf3Kmc5OLoaqoTyUVEnc73ZhoC2DqxmR5A
+O21uScHZTwZyX8jie2JbT+Z4UIGcw3ZbqQIuMzXyUUUrWvRzgsa5VdXgm6j5AtSt8f4vRjs9CSb
MAAY3n1hH2Xrtk32NZRVOZwTZzYg+HuOPFSUODs5/LELB3Zl4uDEokNkP1RmXL9GFW93LOkC8jF0
hV7dpkSNH2TPbNPVZHTjE6sXthrFKQnwAukRslj5OgXyaFKM+YllPoYV1EP8boNV7MUhlCYfpJbR
FYhYmPzmlplDpT1QqZt99TXhXUN4zafM1M1HeR235AWeGw/TfD0ch5uLNfpAzvkIGUJhcjqMSfNL
hr7iU4pJQ2jWS/mPkLHOxQUJK+p2HXZaMctSmayaeEYmU4AgA74ziekb52becIm5kXEFGawQ2aWz
nGpWfW9hJvY7dp8mz/p7roxn7lidNDy3cGiKxk/fR8Ed7+33IXKa3dB6zSaepX3meODb07srJgQf
1KrdeGaFUAAktZNZwQRqqsrctlnX3UYn6zFp3YVuYz7KCCsUfUeeU1k4k+enyzhHcElxrXqvBE53
w4TVfNDY/3+NAghCbTEKMY2aLxdmyV8dUOIVWgXJK6IR+yHP9EejTROUVG2IKzwoNITjXsJvMlhH
bvsksIOXJ6Dblz0WdnOUYzbr/aunjG9yLCBde9Z1fOFbPI9vbme9BpP4qftF9xxXgf1U2ptawfN1
yeVeFM9XzuY8Zqe1g+Fp0ezk1M41pi3uDDUPC0Yz6FCnv6+jj7W8TpywXu0jtJJx+Lka886omndL
ZW48aXGPe9jcC9SGXFADiUxB3erJi7CGnufLwWKegfjdn/PJ3/ZrOegbk7g4o3l1shDQUurHi8kd
3IONZtii7EvzxkvKvKHPbi3iEcPeRoTWLdf04DqW0U4OymmhNpgrLIrTzf0sq38qUOd8lOfopdFi
qjlay/tJgyZurq/HZ3mOrxTuwZ0/2Jw/848Plt0gxq9IRC+23WlXYYl6pSah/4o/xC9PGNNfofFc
KAayZSVSy5qrTx9NFLSgVQzAR7xmNpWwcEUufBJrCpugAoTkY+SMzbJHrOPVL7NdkHfo3Q/ZUz03
AvkxUJ0gZHI8SJ88l4WEHlkn2ZMznKrGStUzm708y+uy+CRG77uDBlDBZYvZj69qQWqhj4T8MSZF
WIJdOnfQ95nTXUFEYOgmZBv5XnDW1A854ytk1LC6ZL+iygQyTj1qc0jG7YnNSR5XAyaSbXeFU80W
JE2qj6k2xKpStfFQ14b/1otnN9PLjwkDzV3fNe3aipKKHGQKKSaZah6hirqsvLK8FXNj+o26CKcQ
jc65a6ApckMdNm7d4IbiaXHDDFgD3VGgYjGPyVklyvYQM6qz1XfG1ZgbK8fJt7ewEJOxWkuMa8HL
/uqEziMbF/1wD1VGa14i7VGvWRcs5OklUHFueKxfswRKzc/JTqyTbBTXI9UlD4uu4rAwg3GVsTta
3ifVQ/t7OvVeixXof3fDoMW5Xu/3ph//4Lnx14A7CXnPaTpBp424g4vuCYVjh3K+6n/LbWer6Yby
y+qwoEZ58fto28YiazLraQwTbz0pjn2KjVrD1lftZlh18IjG/CG2AnBaEBpn5ZAwzdyNFlvDVpu7
CsU7bGGsN9fwnX3cIdNXJBTZixAN/nTyjZ2VKsabF+QvUAytB6zaoPxSXZXhOglx2wvzYSm7gQGn
POsy8/88ySiTfGlNAvQWyelSC7/boaXj59wY3A1jcA3yYEGnfGdf+WGqoGo607JuVeWfZFho8BJG
Iep1G6XVe45EwAL3PpsC8xC9Uon5OnuAprrhmd4+pG52GCjGfJCKwbIAnNAmLcfgwxjDB78Hk6fw
GL2Sxq/wECGOvYe24saYk5tB+FFNqP9Y5XuYazYLjQkLyGLw2bpgmAve8qT6JFA6doznTtOjpTJX
t0VPCmjsjBhRJZj5vA+OsswtorDDSK6xtrI4Dr9t2VPleW1AvR/HUgQrOc2A/QPvTeSw7zvtcRyt
d3nZqkgytBsCoEzzp7Rrt0U/oE4x4HHsJl7Lyno3+R9UtntynzVySQg1LuRFp1KJVhbogH09frc6
xGwXmjE+xUlo7Epqk8U21N1wl8N5Ok0WdYSkbbyt2oQmtIamg7fcQWEY4v5IclXT+OXJWBGdG7xm
i7lnmV23YT2c7BV7VI6iLDAO6jPvOcKl9Gp56Un2EmRPnmeTh3nI7fr2WBRZM6ctYBNB0TsVgjp9
1MJf9DU0hKy0CN8z1/tRdpby08eckGJFFC4aFjpuL8YfGCukC1BY1quu2dEMMKqA5g7duo8G8TQp
w7gWEBW/ut0Q2w+eGq5GTWtIbxugNXMIC+vQ8P1LqbvdUwC0igf5LRp6On1WrRIDVXc5poQIpoVm
BUmTwbBOmJFoPxNvTNCeUOINn0tRKzGaZdmxv5iqzLyWrYpqxgwC0wdMh9Uxu/UZRTWHBe5KxrVu
2ORs+t80UZc7w7TAvA2G/SEKUq51/Y27eEALE/1sHq2/dD8c4cVUKVIWkNlXNdaEeZxgQKoNzkE2
0DcAZMpDJnJYjLZzqObmz/F/TL2fbzRt9/t8GZSnfw2LhnxBleuPbkveaCiT7pujAgtxVPweE9CK
iOkD1A6vkaeE3/Qg1xdVZ3rPooKMDRJGxVWVarwHYxbLKVEflbhGCUK1U1y3Lf8Rj51uG3ohK+ah
8R9lrG/xXOW3bGy6XCUxnHb8DlMMR/JyqrYtkOf3UdjfXARqHwQUhqc8M7YhDwh2q+2E0KMNEpnn
nr1uB5JEoBjaE+J1PYKpJTAGL0TyCj0jkrSVf2sASexU5H534G6UW9hzD5Wsm14MpFC5a+qM2poP
PbwcBuworeRszV3Fw93YLaKXsFeAmHbOTYabfPD2SZmFK5+1whvveB9QPpIHctT1rF/Qcr2LHJQh
2cUY+mgicf4yDP2081DZWCOTon2QETu3nW896bkWnJ2wfk4G11kUKq7XgBz4cF2LN20xeGt97oKx
Ezvh5wlkVLoQE5SD4lMJx9EnejGiMrigQPDRKNZHXoRvqjVaz3Wd6xuwYsW65g/wbPgzktYR4bKr
FevZpThxMcv4Je1xLtSbftgowji1ltM+dTPCM0cHFIBvnBzHGSSKfU6wn9B3BT3AqJwXNxEqpqTI
ZK8fdQTwMyCXbuU9AhIuD+Ds7IcQKAC/23r4obUV24s8+/SxI1yztmd5o7vqpS0tfSlnlNhoKUX8
oyFrtayRZ7j4E6gORzj6avLwqalRKOmV6WJX0QlX+vzdibUQtFjSHizDz9570132vIZeWsfuLn0Z
UkPgD/HepZa/ZiWqbw0xwtkPyI/gchQsJg2IS9GF67TiZx7p0Nwc01AuMcjOw1DymuH+t571ANNY
oypLXH3DeJcZinL2ZjUS2ahpdbMwIdjf4w3Iy9Qcmj1aKzoMhGH4UKbi2oJx/uWjySdsNf2RR2T0
bPynn2BdJpuuZZ+oDmp/tCc+WNUz+9aUqInqOFV8d0p9E+vW+MsIsFwnG/NZ64VYqmPgnSxkWhbK
rIChQq9+jYw8PuBFMi5lV4S2vQWzQpVuHtUTLAjCzLc24NPEK4XbYuVojrsb51FbJ2FkmxXJnXmU
xRC85YZvQiE58TrpGoZPZfIor1S2CI4VNSJwVjU+I6UwI974AETQdn5Z2Fc8Tb8B6Gp/+e7eVBFB
pRicLYZEK19s6DTrejTzc6aR3EfgNd+O5HkfVeCSyzG0im+JK3Zw9JpfWWXtexItn3EYiGUeiekx
0SNI3SgNHfLyvzg7jyW5cWhNPxEj6M02va3MLKvShiFTovcE3dPfj0i1qkfTMzExGwRhiLQkgXN+
EyJNpSYF8i5CfzHmVK0LWfXDFkvWf+0vbgE/MztRX9s0dQATeAX/ODjxKeTb7VCzIrI8EMDIuG+s
hu8RGD8aaPkzoFEt2ldOWx+x52iIaY0ObsKxmdRHWciuz6qtR4CqXIya/nVOjl/9Qqs8Zcfjo3io
5wKT13Sl1X23wmSveCC+BIRNdmuNm/yrJ2JPx4qdMbIXVsuLx06iHdDj4ll8L6wiYHXUt5uqT8Gr
zh195QPMyBv9HYcgfy9ktY5jvJ9zAKvzENWaTPwA/Y7kixYdyYjXxUIejoE2H055sy387uHeU3V+
dOw6vwo38vBf40P3MhJguXloH0VER94mBEPP5BSBlM3VCDGhnWFwc9D8LnhThW6sCJpMO9nLk7pC
jkf0Z9lLUh2rIkV9ssaqepqnHFpNeZVTRmJCtH2uyimxxHVXshqwvLlPKauoQyBoWzk7rkH10LRE
qwLoWGstU6PFZ5s86pFVP1h9PWT3Htn415j/amPBsmu89kyGx0RM4KUtMwjhRudeReC4VxcuV2oX
0+mz3RwGHQdjMBNyBPtbF8VcUIkoxdtkqP45VUdvZ6fbHXqH85DhYBokZbk/J9s+FO65no80N/59
JNvYKv3u/Wvcf/UCSkBJYZ6lSIOzj30lwkzOoR2Q1UdAEYas65mmuZSHpjmx6pCH9wFyLMk8fRG6
XXM/VbbV8nx5+K+TSJc4h1Kz2tUYOhlEAaXeRR1A3Sytg+uEoy2cDY1lZQ1Mp8o9ko9/OsbECR6g
zy/lsM92L0GplvsFcHtC1e5CdremfgZV3B8/xykIWB2aaPwyWJazb31P3TiNOhz0xBsOnYVxxELW
JzcdDyhD++b6s98s0Sdjf81Q2Xgff6/rSMOBCwQEir4N1tqX3M2nb0Fh12s1zdtDGEX9k661X2S7
X5cLaxyHRoeazzIv1YPghmihcs1dLKP4s+Ma3NgKy47QaHakHlXsuQZcNqeqtY+gLO+j5SksLr1L
Uj7LCrk/zuotZeOR4jrLNlkYKdhiILzcVdQQpRu3mYOnM0t20Te5SZAn8biycuXQ9QleCsH44htZ
eytVvbqlZfIqRfzQTMCObVOFpfrSvtS+0700fmdwrCdd9yKxzr+PbQOnvSyYLtC03WVsF/qmN0qd
/RXOOECWPmpDOCc9SofnqAahGarsnqLYH55Z6gY7wQp8JXuVpkjPzeR9l51pZWgskY7gElKxjKZ6
oxnBxRg7EI1m5Z1lkQmS3AvLH9ttp3gxGkdz/bNfHjmV2KkmYm1CJKrYtkqEvXpOdNWLy+5odcQq
Fr6viKOso3/U3Y/+anNTHSo9kUkWYgYSIroJ3sc1ohPigMFFuP3vwnLwRx3iqdr81QFhAGOfykXz
+s8ZxPeCS2bm8Zn/y/KvdjmnHxZPeANwJ59fYbD1/lT7BJJnbpDk+ExaX+wRm4ar9Q/tR7ZbUptS
Ht6JRIzZG4z7bLofubCHPqeTbXLOP2Nl01+zY8dy1Oyq2ZnDlChLLUKsw/LFzkuyuISJIEbSdH1R
7LERnw+py6Mca8iFkUYoSyF0lTi+8WBh+vtg6hMOFogKaJ1SPtijbzkrLcq1VazEOaD7uddk/dB3
3qKZ+KOAVYZoV4/R26jzN8pnNSlZzX2rWCHeUu3BDcdvqEl/oFTmPsjOxHrkKnFeGONfSTBeK02J
3sAyege7w79NDgqGColot9JBNzA/l3W6BA/ZHOXgIfTPNenom2vb5NP4T8jmJrNqfDhtLBrmk3TE
tBXl6x36UObvCCEmVwlpYI3S3GiBwZNeP5EOYND/aim09zjpkuunJO3/eZ776zTWl885+gFlUujK
B5GPYAoINIfHWvVHzF9CBWjYXMBsbFc5RhyLLi9RCe4UEZ8yCKsnedTKxmmy2ZzrbcjObR4k+6NG
b3+Pv4+SJyQZGXW8nYDm/jWJ7L6fFDthchKHgh3RMfFEs+2E90yAVzmG5mDVZ3kY9XkAw4rGkQuS
mwakBtB+TgfGDqIj/4PIJxoS+8oxIjqCf/rD4P1sXT9ezWHEciGTjjIT+d9JSdkFIAAXjLlQjHDT
9nV+ML0BgRQIqpU+o0lr9ud3y6l7/U93o/ZK//CnOkQY8y6kGZWG/lGzSpNh2VdWchy0uA22n9ZV
rTHeXyC2yLI8/KneZ0DBaEAuJ+shdU79TXu3Lcu4yaK2dXGOzRC4fcjdqwsbZR85dcZvJ4xb3qTm
LakCGCOKry4/2zzuwasmcUi8zlPJjsKp/cWok2H8bFNV+4uXTO1RziTbua+uGvDj0Ig409CK+Ko4
9f31ZFPtmjnpWfEoz4kdCLddq+/RVhwg75fDyWi5X3W+17FCreJFjmCH4IX7mFKtLZJd84DRD1ZK
GQ+HYD6xlIPkoR+QeNRit1l/LsTqeWX3Wf1/WLD934c0SdMuAHSJzdCx8ZnANwQiqC8+cGbsVefC
7q/BaA0HwWPeAphGG0Kjr0Rgzb2sOUldX3JDqy6OV/0crApU9Z8mOWLUjRQkyVTuRgvv1aQrlXNi
wPj2w258S9FaXiL53D4OfWav01LBMKnttJ2JpdJBx7H21LhTsDWKtr4qptWv4izKXqapYtPcWe4r
evzdUREq+CgSJC4wTYogG7JTWeF2Enkn3Ucfl7yZ+btTjtD1MT6ZerhQ2RirqRVfizmxGEex8+Da
eALMNVko3AUOqdH+7MYgiYGhRv229KoGxoJvrxo7NQ9NANk8iEJla46T+9wpNZvWXD+2FphCUtpX
L3pwLCvB744i4Wl8a/EqzVynvcjavT3wDuwFlRMJiGnm2jVffTuyDnIE9lHpzcVtdkHq2tqZTqAG
SwgaQBKaOtx+zq5mOB/2OYnzz7aiSZEBNdJsJaeRE4pKjFvS6nyi+U1ZczHkSbsvw7BY3N+Cpxqs
DWzt2WymMVjaKFOcw7bbfr5nYRv5tSB8+r9+un4YEZDJAM3Pb1sOR8by/uk+m/58ws93EJsuKZE4
sHf3l8zZbgBUYfnw+Zqx46DAk5OB+3zVLlL8NVS4359QTlijfXz/hPdvKwpdvE3nT3efW7dwnJk/
nRwt55efsEE47fNN9vMnzNr773f/WvoSEngy/P508mzVsQ5K4IKKmr8IeXaR5V9jvbYOn9M7pB0X
GHDFK2B41RO4o5nvqpbn0hbuI6myp0Z3vHfIN2js5T4AS82v3gotX5a2kj0UumeucRQ7OK1TXLgx
WU+5TkQunHzuMlFC1jM19RPKmd9kpywqwBiG5Y338XUHab4lALqR+dA+DsXJLZOfn+M9jfghz3wW
nK66EobCWq+afamzAa1unFQew6DQH9HQOrlDq5zjuTZWTn8IY75a2SmH2T4e3ay2Q4z/GOK3IXIU
Lh6v8xyy0NtyWGedU/6rzU+ajWc7zeX+KmPcEPP39YV8GXlWa0YNmasyO8jqoI3NA+Dme02eNbTI
GVV2hf/in/cb6j3oA829yqYYwYcdyvHF8vP9YpL8q1BT2KjzSWkb4+ylN/d3Kps02yIOOiQh2T4+
kGwz3pOgE/evBLB/uVXjDBi/8XXwzoaf5w8NMrF8lUF0kUdWmkGd6utyJ6uOlWJdXaEQDHG1jVd/
jfYSddjXsB0/J5AjZMEr+Pn4+xU+m+2kjCHj//MKnx1pJX6/SgEJBcNs1kNqhymsGmZroMyEtll0
bHRLMaDUB8me5TzuvYjsHsk6u6Tb6+rB8/CGH9SwvRmgC1bkc+xnJZz97IwcpfOmD/F6M8bvcdGe
a4ywfnkTuZo8xE9L6cgqszQLFqmrA59Swx+OqX20TqB8CbNZe9gQ+YsOr2eVYSh5g7rE1tQw1Afe
rra1w845Okrn7r3crfeDwj/XKBwky6yWlZfm/+DiGk9AtUqxaGSpseRvjS7by57B8GbGUU4ueaF3
2Xi6t+KosBh4EKxBVOT8BC2/cr6MmpZ4v6KlG6GxPFlW+ZzO1m550piPFfpD26gp91GtRcRMveCi
euBBwBcrCFB26TLRs/Y8Nbb6GKvNi2x3g8RYxVPdHri7a3AqjVVeOso7eFZt4+m+TSKZ04f+XOgC
l9HeDPdcGtpaNrNDPPbVoD7HN2sKXWhgdtridunBs9ywTCQIScY3PfaDmR6bpmzhKM+Hk45qhWtp
h14LCuKL4Spyu/KujevZpM/EgBu869jpS6ngI28X4DtktRNQruJC/SVrk9K6Fy/2zlJVF80X6xFb
6CVmsDyL58LNdyBL2mdZQdh+i1V1e5PnZvH0YgaRip0OL8MnwXrVD+OTHJr2gAAFofo94QPlOWMn
uudSKGd7sCYiVk+BwHS0VJ3cWE9R9LttyuBzLdiaABS2CPvJgfGg/9M9D7TFVB78sQBv/Ke9tOZA
Q6cm3Ein16QIBmDVVfrWKaOO3zlPflk1SmKeBl57hwCQ1htrgFfVquIrdPXpVVgrOUjLvfRilB3/
Y2Zw9Rg+k62xEphPSV2LdL7igxKYe0eNm2PvTO5Z9k7kv8EhBS8j6KqbZbQPdZtmb6bmRsepjWrC
8ZxUdBPefWAsNvIkq1RRMRcRm4csJ/OI8d0mmBmTsohRPC2QusuyY4qo473RAEtIdHT2rgjq+ikm
rDUmQr+JxKixl42SdcE3vJGd/ej6F9KO95psqkUfLPN05BKaT/dIaR81jF4WxlCSgEQI9UURQcw2
gZkIBHv7GHIBCOZfmtV8R9kB2E8008RNp7wmZmWhLT7NnLkB2UOFR7Yn7GZmVnsLvIzLb40DfUqb
0+iasJYC6NIP28eXKMkK9aUMbVItpq4TyDa9XY9C1N5TphlPUkZrtGSLlyZla8afsv9BfG11n6nK
kz2Sz+Y3ZNxtqOuq+SRaol5tGmVnQy3I3CVDsItUx7+EjlGsXC3J3iJb+Zk5jvWRDrf7PDWbV6Vt
1Hdh9S3gq065eag+rPxpGo75kL5MwVg+R1NaPncN9qWJkz/KprgxsViNBcjqubMSCJAXhNPXspd7
Y3LqzB6I6NxbYiD73B4/5yIfN0e1kvYk+x0vy9bC4U+mvOee6J7HLltVONa+CcvVgF9ExkJWjdJy
NnYoKryK2+aNnVi4zJIB+sQ82Mj8DYmP7knDT+URatW9ebCz8Ih1FOjoeVRacM1BHxm2oyqsY6+0
6cKcDbdmfYqV2oR4/djTcJZtsgCKMJzREIfDEbf2KqnRwJQdPdK946wu/nu0riLR+tktx8je2Wb0
YOf2UW3SeCn6yX9osJA8t4UzLEdjcr8RgjsEgz+9lhOO9YXfVFs4mdGXwJzWZZS63xQIzatcn8xT
1Gm4dZC+gdarO9/yeHzTTOsckNlYhJgOgGvso+tn4bT+uWGhc4TMWLmLxPWSPcLXmMnM49LI+T04
iFBdNtX8fNc2twnVLXBTbbj+Z61zvOuIIGZ8PZGVj9cGQbPD1APlkeyAbkx/1BPKSpI50FID0hOi
5gSrYPSiH6otogfJDpj72nnk/8d5chbTGvauVkcXdYIqoDQk4n0r8R5Dq/ce3Qb4iGvfZMuoEvRB
JqddyT7ZZrvtZvDa6SJrqZUku6ZHuSy0Q5aktt9ckekdzvE8WeHrOI+0s/GHZT+G4wCBNcrYmBit
/agXk3tLHWAu9MmWxraUtQ+ffZWiEw1xMonXBgSQswYq263reBnHSf2qFfnvI9kGzUo8jUO5BEMR
YRL6y7CL+otT2vnegeC2ls1+EB09R5gke7lbNQjkrqqsj77Gk/oDyn53CxNRPIzG6Czk+CY3kIoo
nP7BM9Ts5uvmh2y3vNJnHVDZyNZwnXludZLt3FtbtDMzsUfRP/gSmyTn57ej9Eq6TZFg28oq7876
8+763h3WxfwuUJg5VsL5/e46llJLrPk2DVIqcdUXH5WjXYjIFl+muMAlI0Gh32+96lgViD32fZS8
TB0QBeI0xQds8GWC48BFGMjsC9PAd1QPlIM8+iwyoYxbu0MC3xb+vzrlWFM1XwPTDV+6zjxqqa1/
8YcKHbI8Cc+VJqDHIzC/1jPfeRv09OJHrvYzNopHUHHZmxHwsfq6UI6xMfVn1Clgjpph8w5Wfh+w
jP6p+eXXPNXMF7VW8o1bEnw3olZ96IMpmkUz/a+JEqzlUOSQIgD0ZfNcwP7edKYIDipU9gvqUcNS
10Yu4tHsEB8ffVBtk+nsjdjbscFIlrNY0NuU1+2in8b0q1VG38us8b8TSXgoEOj4qPRprXLbDxde
d0b0pIgXwkb+BsbIAurHxpx9PLxQvTZ5LL4bXfQxdaG1U2yv36jOlD35gPeK8gm5iOKpqys2oKOv
bWRbN5n1BeLYLi/64j4CucJg6aUmYYzOXI5F9BjmsXcpIwsU83wEE79ZibSI1q2LnMg6RHGMX8A7
1jpJaR6v7ButKnm89+Kv1uDe2EbrxEG8iHS3YJ5/Trm38a3eT5Hzh1qhreMhajep2yn4nKXKxXd7
/ZiOAOWSoKi/dfEr+GPne1oLf4nYuHbmB7PPs3nNsp47xPgjg4f8LcZHex3U7APsEYhKqfbIqyWx
830ySxgZIvxS9km3idxY3SulpT66cZjeRwyd/WzAwXyJcjPYoQ/qAt6z6xeRaU9yCiSJsgUOXkDO
mqbe6kqk8xWQL5L2NnbzxQGTvVPSrNzUjrlzRBK+oviv71PT69fuoFpf7VGsIicf3/x6MHeunoKs
mttr9Xs7ROm7aCt3K4AfbTUvsr+mWWZ9NVwiCkOqOttK9On7mH6XfQkc5w3bamNXGdH0NhrNSrZr
FhvVuMl0Yl5D+EpAeSdfgviOs4qUaGvYKaawVmgcA/YSR3lUztXPNtlhhvX/NqQ3PfxegUOs/jp3
AGl/QMd+2fRI/MmijsEpV1Fp/Kstz3CA503EWzIFOsi0fwancwf+BC4629bPv9r1FsptGLTnv9p9
XB/OAsR/l+AR3cBaXvZ9/5ZbTX3D362+uWj4HP80wXpvbgaWjLKJLFtNEAlWrMK2NjRHbVXqRXYL
CstYt+YwO2963qY0zPLssdPbwYodjmrL70la3N8HtlceMUfpdg0qn2fLR1GnTUoyGErgrRO0kK9h
3KAJ4NfBU6Z1KMTGLEZjXX0ABlBcattQN7bW+fh1Wj4b6/t3oY47NBLYmdp2fpFt8shPPesAM+hB
1jDdCZAyysLq3JCQitI+v9zb4jrz1kOmpqtwHNUnyODBoZ1qAKy+iYFWoodLAND9TfZaaVutnMjI
trJqJG5/Ksfie1Fn6lNj1uIBscVTGvio9upxREbXwg9vrpomRr95GWMUPlejftqaXuI/kj0Nnltd
rGSzO7F+qU3W8SpsRYBfaM2MFsZnUe/Hp7A229fIrJfJaCDH7BApnMxOrGVVtMlPuPEjpoFdcsvZ
e1ptCkjUM411aVctupeclMVcfGRMdmrhdFvHtprH2iUKbKbRWahp+5i0VnTuePjLPlkEfVuvBX4i
a9vWphQgtLialq1uAxAkmCD62UUWmlklK7WylRWomfzeFrVTBlspCDc4xABnnAfLNnkEgxPvH0GC
87PNV0J/hdqLtgB5WE7rLh3IjcwaPJknskMMqWmbUr9yHnJ2nRDcoDwceA3/V5QeeGC4Hzgh/9Ix
q3zNamUCloQ3TFs07g5F+AitRdt86DX4u6VRVq9aXEbkN6ruAyyvZRjeL6OOn+PnvFZNnlCjfS/a
zEGhrstuVVK4m7/au7nzrzZiGxbMpEVqhb8qK2j0Bw88M5QMdVqbAAvOeG5qYCPjDwTOR1RdxvEo
jz4LXHKzrZYIWNSmj/ICBcaXCqzH+TA26udOJ0NcsVU8yiZZ6Ao8fdl2H/xnnOz9HDzUWrVOVdPf
KbDRtprGEmsiJP2ma4qCdqBq7eMmiN6wX/sW2V5z4cEdvZlzFjxtXgPfGQgNZ0/ylKlq9AMpw34p
B6XsYEF+wfYgCsszZeSxMfUwi6zBMV7s2NRWWTI2l1TT052mVhn4BcM+VXGabsJ60B4dSGLLHjrJ
ez85jwTZZyA/yy+SVgsfJnvkswzB8gxTbb1pH82GJ0hWaVhRoVV7yF0l2E2VOl3KMB9Xo18Fr33P
Lrn8wj0nO5lWSQogbvoFAS41WQFvTU/BTJPyBFTIhazLAkheDMJBTKsRLcHfPXIOOVyOuZ8j67qC
YmvfvY+Nmd1C9jo3DSvG05BXF9kUz00gEKxz3Ldb2SSL3tTFhVjBQp7z2S6PdDAst3sbI+5D/8yP
NNj2PqGaEafLkubihnmBSxXvQJ0iZeNbUwMQy/C2FoGt41TF1aEteo8QvAjPbmMYG/BtyRVdfHfF
xmV8KkarJWFsVPMzt1y4rhGs8JcFHpCY2hHFFkQMslktRKvbZCMbYy13q/uhG6DQ7BNNG4/qqANB
09hPF4Fonro+BQlu+gSrMzXbqqJHGHEozf2Y1dU+nyOTMYqMm8mr02upyFC2HjybapEtbbWpvsQQ
xxe+S2ixQ5gUNieezum49edN1AJg4brrK6TG/MLZOu64sMpy/NJVSnRgA96sZNUJhb+AL6Gc4jTr
Xv8MEw7oQneAMVOEeLzKYX5j+6dwHuYxm2yXs9nzMHAt/x7GKsQGJzClp6Rt662SuiT3k1F/imy7
voXcwe02tPBj1CEFdCgSHGov1Z8cO8cyK7Bg8s+DXcxtnnKoPfNQs8yKpQbWbSeHamqbHoQCXFtW
Tac1NqOH41bvkBJCNkh9ykKUNS3PSl7LgF2PmHT7SxuzGObn174lE1ISYav9VPKONVeK0DaxigUO
nmxvg3rLNiNHoyfK102SVTdFacxlI6Ca13GHRpPICB2SBPgGifxcYEMI4cXdBXXh/iI/9+IPcfVe
Zla5dJTKfDRAyW1adFTPdpwYezFmxg4Lhu5BzojUT44oF3aGVjeE3+qC1SnPrjl2fJ+xykDvzDOa
HebG4yxSaAKL2ss9zn/tgv5qIyNWHcKM0PZk7UJIinFhDjkOO2O2ztAfQqVbMcrsFrVl8VKJ6qXo
DR2TyS5/4V0WgBstIjJz56QUSN25Rn2QvY5oYvQ7rW4ne8l6VKg7+fZG9hKGtTYNse6hEQ9gaCrw
70b67kbqyZpdV2yH7QkGh19y057lRiPx4MUNwMxO89metxDCkqpbNIbTfkwbP1DKD8zXBgAiSGKp
Zf8OtcM7+Ur9u2hFM67TIjUWf3X8VbXrht0W5EjZPkUF2iGekS+yyfROYUsYGvF1Nq2xxQ6/ioaf
rMgQZB76XygfvqY9mwAvQycYXlF/iVN8nxt4OXBd3PKSkRBeIbNtb21z9JY83vja50JAMDjamouO
3GBYxUI2Fo7jrf1qxC8QxwWeX1O0iMzAPPVN4z/7QT9fKHq7l9Ws8+p1LSwsL+bBuATYOMuayG3M
1VB46DiPiXmfyik98RAq4kWeOrErfkTwaOnMQ+1W9EuWPtEmZT8BLzKYklWZsvEsDGUw3kTG7adZ
sW8YwgWQ5AHnhwjRAWtVJmP/oZbaU06W8Zvf2c1Cd2zvFQezcVlOQfakCjVaIzx99DIHncBwRLM1
nor9ABIH5RNNKZZt3R1Yarjg2enVHDPdKpabrorEz5+yuRjJLJBpuMkW1Q9OnjPtVbrOYWh7Z10r
rGmRC+jTqu1nKyBCvbqS/fVIRLjo0CtuhH+OicsvK3NwF3moPicO7Cu74XcfST9tbD/HC3nmuErh
IEzR0dAoykVelcBa8dLFXyXVXx2Tj+fivytrKiF0kNfPCayXq4bm8KEu8noV5I71PnbFTyezslvp
NcoD8tAkva2e6wifhzkaeSOb3HzPQvHT4jt75+GCm2ECLCA2RLREsfmajEH/UEBiWkeuC5LYc/xd
rGE9WwfQrX30JkfcgjAYUqcTV8tXbeIGiQ+IvozbLtjYHghL9N6inx4/jFEr2i7RYmVHAPD7WCNs
npkIkFfoof/msqAQmeul82aOpr/F6iTf2lUpbqFdnlN/1LEhM9j619kPtUU4laBzeHXi6tYrYbwf
hsg+IuKNIuRcWOklKL8VVdgGi6CHL1pE3a9e36iGuh2iyvuCb2m/bg21PrpsIC4BbxETVBZZBgoO
mzrxzUs9iWDZE4uELVTFKEV7IXbrInGgfaoXQxPTNy1okCsri3zhO2XJP2rcFKr7FqK1+911I5RV
eghnPFDirV2jjOKrVv/m2cC1ajPsfgTWuK0DvEMXwnjuctODpafcAjvftSZiC6OD6MiY6Mu21Yiu
ZKG7TdAkPxZDM+xsVzn4U5GvtdE7TmmDHyZBDwIx2Bp2kWFvCl98CZ28veilGy2afIy+o8t0da3K
+Si5eJBy9pYBMugbT2nbA9KvBw9+8wMDMnUBtTd8yEdw6QkwkCEI45ssECjTMPhFlX5uShQFWbHM
tdbkdrRz74zaWe3LL4NbXis7Jxpf1M/Qx9MLws7qS6FgXhlozoMel815tOprHwPlKbM4PkbeR6yK
/KQiOuHFw7gPHBRQgPcX5knBsBimYmhn7z2ojC3YdKSZ5qoy2pc5svVo613/ILAPXQQKoDZTiaNV
rYrwqHvirLXCRbN+RhzOaMXQ44glws+kDMFIjcgXyHZZQMYCTy+HyLoXNl9Z9OeoaI8vA25KlyqN
X1qtaB4ItHIlTT0Zvr7pXlU3jxeQLLJtHXU/XTIhtwxY9nkYHKiNZhgtWW0UJ45ushPR+P6GLwJw
5Sn5TlifEb1mjXsvSsrFvR7pzrAYGz0FVJd3OF661WtlxGJtOCS8ZdU2bB4/noa+bDDBf/PKcdm3
0ECJshn58X7osGs9+iZMv+UMqjgmgflIKlhZhj22i6F3yJvxWo2xdXEzUK19uzY94yf7ugrz0PZ7
b1rddWoz0k4FMp919D7VXIexoi9HETe/evOpdx1UfpLQO1WkmRaoUHWrIYE8I+IUs5TZgxdrPAJO
XM7XDCXPaz4fkYa+ZnpaQeKkSXZ2BUSpvudeKauqbmYPilZ/T0D1FDidPdeJ2vEMQhZKVp0omM6j
S7CM59wzmM/+MRPFEhqE/VwWaraIgAmQOB/+7SY3zdU0MXjqhva3/zKTkyNkh8fjYW+MvPofzzoH
pewxSn9VfukehgrtR1fgbwPrJttFJgwr+Jkwk2u0ydhyjxujNKoLBtAOZEtVELDBqLytil3BUv2Y
u+TlQi7/Hc8QknMFUgoIHk4XRJmLtR9F6qOYEgeXoV59LtNbXbMATd0pu3VdHO86s673ceC1lzGa
ky9eWr/rfn5WK670JB32QgPORJTLWNqOkV0NYZk74U/qDqx0sqwKPV1rllPtNSyWd4C750dGX5GZ
Zl0Ka3mtq7X94ZbZkzZiE9QUqoptjbLurbj8xS7vIeRe+B50vMM+TAokmiKxq3GsdbmUtonu9tvB
cser6rjBCg1o/U0lQanbWfwrt89ksoCOczFf7aF13p0QnVOceptHEkxiU6VtAdalBhtNGIs1V3Mt
GlMs88ZJvlfFsAyLOv1QwxoThDxKX2yggZsO6ZPjNBmotFhgeUOv18jpj2e9Nd1n1/M0btkbolzV
tyi0oHe6anXwzd4BT9h/aEHCjdJ1gOJbjQ0QXsRHpIjjNZGb8SHz7BJHcOt7rJXBM1TEcachnLpF
9NR7YY+OVGQe/EDGAgAhbuOPY2b20H5qdVPnnXhDF/UgR0R2C2K8Ij6n902xFUOzU50g3aMJYe81
8g8nfsuE1F9rX5Ce8FYRQv5rMRB0H/VoPOWEfRdD5PnPlmkSDqqHw4w96Q0Ugit8JIKhTc8RQD0Y
NXW7ri2hvAZ8lysbx889DxflVcRTuHA7l/T33NsIF8cZy3xW1VmL1C9YFLU8SGsgFYbZ9XshiF5P
rpa/e6nz0YM0vVZebF4LI/wZzfdckluLEhz1Eh4fCgueau8xkRq3Q5fkj4E+R64L0fywEc/KIqF9
sMv5qNTIeamQflprWvLujnW5Iu/pXbO5ALOMkiq5o51vK7qC5kejraYazFLo195VDvQ8G2h+TBL7
s61UMIquLW4s8yxyWEpc6ere575PltqY64jL0PUEm5UgXLtFmZ+VoMGAYEoRfuqM9ATq4qsDYPIc
GViAh80TEtTRUp/009R4RzMjjut4rnYuywSl9DHUVlbbDjsvbfQ9PiTjpZyLaJePhFxAGUS7MvCi
lWkL/c0e0dOvh+EXZLgp7NmxI2v1UhNvXzStV6x7BJK4XabB/7B2Xkty5Mi2/aIwCy1eU8vKUlT9
Ekb2sENrHV9/FpAko7pu88yMncsHGODuQCSrsjIBx/a95xM3COvQVCyEokrjoE6A2NLK1sjVBM7B
T5R8zVuev1ct/Rx6OjQwLiIwhlpOl5li1XVmcB0d28a4GayEDL06OZTUdV2/StruBbKg7CBtS0NV
2M+QxtWH7eAMxordyNXkquCT2wwkWxzkpgUb5abPLOMx8UJvF1Kc7WfWnhup+UKBUX4ILBRvBr2C
8Sdqr0NtZC8wKrCvdlW4lnRzPEqblgF9gV0WOKjiPnIUcL5rOmmoWciRuc+BwS4ZtYmvqqJMp9As
5hN4bH46PjcYEUX9lw7sERvB5LPScO0wUIS77SFgPmTV6D6pCJqqjt5z6DFsgOIuudKIM04Ydes0
yKILmOH8GM0kLFxgHpvKmfWNEXo+5C7Dc0A23LNsrvDnWLGvLQhFn3q1J6UIiif20qLaGdmI2WbX
FIDe/WAjBIC4IXLmddrWH1D5IomemK+8f2wwOmsY3vNHtxNKyt0Hh2LkRzKf2b2puJfeVDCEbScR
JR1x1fgPbfmnHCDtqm65ME02jlPPjzBMeStDa0duWYz58W5TLXuvp64J/pUQ6eC0YN4sIJLCUg5x
slatnA2w0tWX0XOqS9elP3opVAswdEPDCOk1IGUZc+/yScT7KlX7Xco34bW20DNWVKvcZ5rnU1VJ
w9vAO3atQ/4+n69WbfMFkMVPbaUk/PnzscgO1kHbFoZuhE0oIUEb/UnaWrcg0dhAWxq7OsekxueS
jqwuqL/9rOb5pqimhw46oEcVZoO14YfBU8ir3pOaS7ktHGDND+ZHFzDRhT+6ZtA28AqafE375tkr
9WzfxuaXPuyTa9j/iyR4/ZB2U7nzXB+2mAgFosaHdFP24FSGJkd2l6Z1HsZqnEidIj8y2qqN0IQD
X7WSfvFhRfnDQt5iZZlK+5HPe23dxn7wUrk1Sm1x7d9slTdFlEDaEyVnu0ONWO8svlrEUDYDpB5U
QXrFWKykSx/JW+fDRhlS/dFoniNTkDOpdoo8Dz/gO3eTSjruSFUY1xczRSWcenWR6kPATRIsyaYK
NbYFod3ttEA17gROddshvzrq8AsJCicZN6BrBV+0fUkKeATKOEg3naOZpzaiXt8DzPWqhXbzzHF6
pY5Z8Qrz4xaYpPIkNup+12ifjNSrLnUW+fehVWbZOp6GeAeBCxoreT8qW+RalX0KTPe5MYs/KZ0A
I5YPw4m/tWg1cFP1ZBUJeDkvnfeW5wO4qpWPIdpWz8OUrc2ubl6Daapfi8x9LCETfigDpX71jMFa
99PU8QnL0HU1f88VRbzxW//BKsrh2peT/5DH9r/g54w/BVlcHyM1LCncCJJPdkJukjxkdJDehDpq
MPJclUmvryBclSfKi+qa6jPfHwdpHp0+v6RhAbKJgyYAyTmEvIEbTMto0g31EPYHK00g8NbhDqei
yv6QNeS+AZqpG1cMrUnV9mXB17uSONaHjColIKFaupVzda8P9jB8d9v73A7kMN/2Bgy/BLPDa3bF
7AfwpLFU0o8RpO3Uf8mhjkjlFmZ+dSeD8wFMugnt6N2rBklO6iYs9/e54+hvIPxR9zLYoJhiU4eu
f/emdtNtHMrsDzJYjQZAT724hpXPnUNlbbZtsgc3erAcr7/1weTssmguL25yLsjQvaL21Wvq8Coq
aV6zevzI/Zx3LWAWOMDwALu+MQ63rk2PlLR7Z8dQYGORtlb7Ws1UZt1NvTEkDyZIBV8t9Qjq0tw8
cztycgf0tWV8XkfphvNzhGA76iZOPrDFi7gnVuP0HATcXWTa+GdeWv3Xsgx1hNEN60ZdenyI4I1q
uQ577KzkQ6ciFWZ7uX4ip96vY28MPtWkjncGPAc76dUaZD/aKkVdRHgLE0hfU/SPQeQaH7uvTZUF
Bz0sIC0fSNvFmV1vGqWq9yCX+d5yg3k6echUWNvYcn52U9E1tazS128C3nTNTCt3iaj2CqxnxG2D
jzb/PYqWp40CDdBHg3fbk58iRCRGijWYtziYnuUonvPioQKdJ0dgrKyLgULPKhJ86nMNyZM7jvCd
i1UR6DR2gl1rE9uKcZt89UdjKkdHoSBwMbPhL0+pD5hSBC321IRzMZwie/3OUQSxuqr8bNovwTKE
fARnHRuu+V+P83sOjFataR8QJthR3z19cWfb38ytN1wmLVevqk66q9MBDsackcMJsolIKArJphKy
QrKXGpbgwUAYdnZQFJI27VcvLcQlc4887TuHDJZeWHsR/RAry2lo/gbwKEBksZ0BUd9XbcgtA3vi
UqpbgWTeJNOcn4om+tFQG5ifyHznJ9lbHEvc4ngX9x+ELMsDN4PwXq6/zJPDJWZ50n8Q8m6pZe5v
X+Vvn7a8giXk3fJNoPx8+b990rLMEvJumSXkv/t5/HaZ//1Jcpr8eWj9hL5jGD1L0/IyluFvH/Hb
kMXx7kf+3y+1/DfeLfVPr/RdyD897Z3t/+Mr/e1S//srdYOwZndoFIj2TmztIvFnKJv/ZfzGlTQh
s3LuCO+z7uPOTIq34/uEN9P+8QnSKJe6r/Lv4penLq9aHVCh2S6etyv9u/X+3fM5zHD0HsyY3fny
xPuq738Ob63/1+fen/j2fyKf3k7zo1UN/W753y6v6p1tGb5/ob+dIh1vXvqyhPSk4lf+ziYd/4Ht
Pwj575dyvRrq3Nr4OilWdO6UXjAkAjY7p78a6UmmqTrpxqM0S4vsNXLCEmv7dXyW7poLpKOXIstm
DMFzYXTmOmgsaqtaS3kqohQCtXZ85RQMka0YpSWVhMBYpF/OmSPTPnH7/pf0S7sPT9RurmHEkjbZ
NCNsGbYJCKyFbP8CXfQNUo/0VrlKehxcD8HngTpf107uDQyV6bXMYSAVUUaSoCQnvZGjAGcL1Mvd
Jt16Yn7vAVCROeuglpFLleFInXOpq9t7oA+r5KaxIheeZIv6kmJGYoeTPThMxFR3YYKWqwvfjUX9
/FDdTJIG3NvHVPeI4RQ51a3S0uqmaZ2xD8wK6Lqc3RvNdPArkA1vZjujBzA5775ALsiKcmJjl8gS
We3TspZcOhyMhqRmcL6vF2VVd4nzFFren4+UYfk4jFedjcU9zJw5ojn6wVPrkSJm9IICoW5/F6uH
HpkS9TfC9Z1K/dU8DXuL3+sZUG5wCRuhZe9bTJJGOX1xV+BEPMUzT9nQgapwy4qi0xymj8I5lpUT
3geeFnmgYYS9BI4LwRXJq/sMaVymKc6crLn0aLdv5twjm6neDmmWn99PnLUpPHax8vRuLTm0CvtK
pts6ao2FVn2K0NqsDsFD1GXBg+wB9grQba2DvQ9klnttvItDxg3enFxnKktF6DLzvpDRP7tukpI3
jcyTbGZSZyeUkc2T7CGYNh0zJVtJZ/YrTA590wxyCk6YUVAcjdissuo9FXgZamMhxGNdpT/0iqI9
SGuPmNwWTK2xlo67V4TL3jCrpLz14CJjlwhunOydUkLpAV7jR+ziTbTwBZEhnYTt35zGXJgHU3e/
LnYbPKEOn1ZecMvjq3vpWR7moWEIqm6AwkS86l+v6z7MKdWj1NDdyhdhOYHOT6TOYNhy/ZNsrKJA
sf7eLtYhsbEW1ISQLRSxGcgWhK8nlO/mdFDeLGBWJQmDdEiV+4L3SW8WrEe4XhUYGjY6zOhnUzRx
XHZnOZS9pXlno04P2lgOYuvF8V8tsEy7P0MfvV0BtV3OwaceLxlHRBSQ9ewxVMP8MbZyTlcxghLS
Qb4tQYMakdoCjnR4ad0TpQBzvpJjsKc/jI4VviK0oO6kHfSYd1pmLLG1FLaUy8i5S8y7YRmMVGN4
7XFWky9Kl3OTUVowuZlx8hIBUDu6DkkDlXfYp6o3DjKCAi6PM7cXPjoCxp4XVNeVdloDqXKg8Bdw
kl7ASboJUE85l5TCya40tsIje0uMnNKMO2dEvmkJleZ/GkYSorKslKrzg9+309PsWY9mmw2vFQfu
U2nq9Xaq0/xrYFpcKQGwInU2QfImrqDUxP9cWQBXkwr6tbht/ZXSTkcJNpYoZNm0jeuvLcvLtotN
wpZzquq2GfittXTc4cm+58d7w+Wt/wb0HLR9coR58ds9sKOKu4lgzEXgyj95leedOLma+Up2ZQMX
uwWEoEHT/m6tqYIeK93aGUskZKc+MpwihnsjZGJFI6e7VRsBsCQtUNrNCGNoDqG6OgctsjlR81CX
8D7LnmzKKaPaNjdBdfjND0fyq5cGgBxgcjb3Mlg1DOSgkxBO1NZpbmOefox9z4F8OAVyqqQTuiE/
bTFXWTfpCEXvd/ZszD+mv9ZI+lfSluWl9crkCvd/cu1qZ9N4pD4h9fphks65GmbwJI1WHiGhvUDs
Pw0rGdMMIKi590QZPvcS6gPFWlnfNtFedtPO+u5GerF/Y5OPiv8q4QW/yL5CynQcjQyiO9M7ZaIZ
bQ1GymUse+gEo0tiN4f3dqX3Tv9kG63QPymIPqHpLmLuq0qrHMs5suknSk/W0lNVk3rgVrm3bO3R
NMPyY0u+OVQBsttpaH4g69HaXfkxCHIVBfUBXL9afNSQkL9Zg/0iZ8Slm17rkk1jaZKttTs+aExK
rs9hHvpn2cuG8o8pcO2dHA1T5Z+DBkgyX+4/Q+JfvcU2ADNFDcdHfUJ4F8d9slxHrvjucS3VOpu8
zQQn/t/mLcE/5kYqKhROtFPDqNhXsxk8KWoNC33lpZ/J3n2xRlP7C3FtzzK5+nWD+CV1kvaL1ydc
6cR9+BzGLp+ZVqyc7dZOz+/W6SD9OodDDd8Nb+KLpjbOcVBK8k/QDqxaxHMuEfIS07WDFXDXx0Av
wSLY9ac4UbxtClvXyiFRzoVplmzhHesunWi4rHvbLDYZoqnaNqld5bjY5YRlKMOkLS8N+zAnHlpt
f1vSKue3T1jmGzHXEW2WPfqWRSFUiriDAyv5Xg5TtcwevCx9ADmblOsuR80iCFHbCo0Wnq8RBS7N
iMYVpFoDF+d/awr0etF7teD2XklXPGjwWMtuGWSowFak1d4Y/aqwt8YQg3Lzmm4XaYkmSg7CF9l0
JgQSaN0/yVFQQYCzRAwibCAicuafEeyawD9qyHtrVd5suHYMrrUkSaralG27X4xbaYQ6M7xOkhAp
FUHS+PuYZc4S0wjaJemIYyM4qGD1YBAqjQ9whSS+Vn7oG5Tofg5+eiqlUnY51VEUw4jPPSMotjFU
Dmv5Mbh8KhYTzLihcCy2++eocJiTTyJdfKzKZllqcSzTlqWW4ALBJvK1Wc7neju/UOs/rlxu3E9z
gl6MnjkBd62UFKWO31XrBq6SsNOfR+GEGMNddxrIbBk7KrZ1jhqhd1sYfcW1SnR2az26SW9U8hvJ
M2jM5dDhZv7BDEYhJKS+1NO2pz6mAUkHZEHInbuFsfE7OzzmCF1cMgcWLs5EZbKRXYjFp2blFiA7
KUOtd+2Uj82qMtQfoXf/MlX2hkhwMEycVeSQLDvVTCMgvEQpnl2qjR/81tBeJy4910bimEdQU9pr
WDsubPeBj+J0CVWYag5rW9y+Wki+Hi2j+rOaVZfjqrCBaQwAgXX1cRb3sLIxA808Rm37pxx14s5W
xkaU7vxjrFhzmS57cl2tUOojLF3peUyGivp19lMaP4ebWQOYkbZeo1qz9XxvP1eF8lBSp7ud2h61
uTEo12OTaadZNmkDwKkQcoIraXjjEv4Cro9TkPU/ejLkTbSRRJ/zQq0PoHfqk65CLPlLbVBKDsph
ERVnrkXCszS1UpWwybg6s9VcUPD/1CeUwbVN5Zwy6kCPkSx8M2PUyrNlO8H5voD0LKvMOXTXm18v
Y+obLsrnIF1bUfmdq9TyhRuo6kVR0j+46+8vphhpqjUegEwiZSUiykqvEBXsNlCfz48yXqtmhIhH
SqSkU7Hs5klvSd2L6XKS76cagCO0vu8PcNPsmuUWtf1GWa4HUiUrO/GKswwGRTAf9YlKIfl8FCLU
4+RyLQlxtdMbn7qmNq6OAjxWDp0AUuW5pSpHDivPaVaqmTjXPFDUTz/m9L1mXJUMnnG/8oxPyxw2
sfGjrvuPYQinZeSk3zIwOLdCNFxhardQz6ztKNRLF5t0ZGaBTkKCyo8cykaGhGb0MoJOPC0m2aNm
dLRJzizrcHfonvwcyt9fj7tH6tSa+6MH1lW8BNmMjgmDeh7uB19pzxZnzxK2Ab0962N9sIdgOrha
20JPiynVbYOqFTmWXWm9z5HT7YZLRKC4VbMNZ/DPXVv8w4RCpeYziZSD1nGEkE3aBz6oKzFuVEW/
Gyl3+eFeAt/ZZjGjszvvx2TpNo1U32vg8t8vbaWem6Ht+bdlS0pfDsYEfyPFXukmQXHms9Z5A9+0
JiKddlB81twPkCI7H6E2q69NjGSgM6b559yfyq0bUF7OERui51pdOYWqbTyBzEcKOj9bArkpe9I2
A0QHViw8sil+9eQQmjTcnpVCyzOIL95iOKrsmS/wUnePWpj1j7pm+ZthQPFmsdlqFVyb0t9L00DR
JSyzgtLVmNzxKI2yiSGG2NsAOgTPdfe4NPZL3PrFI+hMh6OiRRFn0dQegHseWMW2es0s0GyUmG5i
6DUPJbfVH7uGn1ATW0gOCyVm6n+prva79myK4dCCYKVC2L9Ir+2GX4fJmx7kVBCwt6zWq0fpc81y
35l2+ix9kdKuQOCkr5qneR8G5IdhePFs5TWCKe8RwGZzLnwQqWKUQW1w73VeigiB1jdH6RitoH70
arc7wKTFfkQEL44uVI6qZnYIXhAmY8GxBbsuAJiyxMrVEZGrkjC8z777who4hmJoWyUI/J03hPAQ
pEFxk41qIQ01twjoyiGCxj8cTdlATaOqwW4JzoUXyYlhEyYl1HO/VklGrbgFoe5th65EIOiXQ86w
BrJ2seJAxmQqOxum7SPPsY+5hmqM4KVUhdQeslxoBUtay2W8uBEuhPBSjqe2rQ6NSfFymMz7gvt/
WJ6C/tE3dN5vomck1xgNwBt3yj8ssV8MIuvDL0gGCEdftjUVDIBJyRZvfSWlTj/24AmEgPY4eK3z
OImGqlxUgGuyY6kWOY9hZjmPluY7+3ZMnNViMzVFu1DhdJYmOVXGQmOzanM9BKPIatKpBUF0f8xi
Wx7j9VQc93DTnL3Q6Y8UZlOcnpbzJ5st9yYzO/KRYujCRkXZvvk09krzkpjOPlD1GaxJH5xTEKbr
SA5NJ9mmXdAcpDeqxq+xL67qQed8qHj3yii4VSC+50CIaAVLV42W76DliPZyOMcVKEot9K5yqNUg
PpX8U26E3QPfVOl9EvosMA/D1LCVUaVhKau6Bs8vh7kDYaeO4LZZ8ba1ywKlBeiAjk3p5Hs+dI0X
Lhv4JIdI4F+RDf02hPjf4Agc1w5S37d3sSY8AWixEJunqLyzfdxQvOttWnU2zr1oZE82EVJUZ6cK
/QoOdDwKcKtVbyQthJsMk7p5Nrw2/jQkrRe/lnnXfirV7rvWRTvXqaqnclD1V8rSgUfWDTvFKDRe
R9Aem8Aa/L30RibnfVRLDAAYBE8of58TH5hUIoJrcoiPlICfpFPOj6s/U5fTkLSEZfwlqBUYrkW0
UkLsP0Msr1qWukn5U3uWDcVXqhU+D1ZfPlPMOZNLUiG7nP0kXbspx9XcNCFG/RXf9sXeCC3rQXf0
736GINk4aOltKPikZDsJOz5oxFsnGukY89w+BmP2obWrnyYxIc/d8lrb8foe39nBKQ7naycpSgX5
vOwtTfsPtimz/l3cMi2Oef8XSjtuzDRIwEr7MO5MJhXDouZUb0IdxiAa2etL7klWcvzODRY0OoSR
f5H2+wpyyru4xfYmpoSrY8ffw3dNrXQ2GTz4zZOWKbL3/tXkJrmhkW3d6reBcsVlbRlnhIq1rfhU
gakbjYD14MIqzbs2KXeW4JaWY6hNIsDDABoX2zAaaBi9GYuJnTTKOUtTu058KstBeQI4aL30Tf6n
UljDRY5Iueo7zmbWpud984JwyCFKivGSd66GSg6VGpMd6+ib5vpN2mTT5xYkl65ebOWwVGawu1U/
H8nZ8v7v6vAjaOiICjWtQyuwyHemN3XXJGk86lSi4KQI5lcWJXENQCic6wAMehDeZM/S+bYptA52
5L87UBkje+xbn6TdnrMYGgoRoqV/NQMXSXKNrHBDyCFGnY85xUZBltrQ+8Iytp64MPD/TBEmOWdt
WpydMX6KTCvbx79M0l7ZdViu3ndHKtqx8oO+z5b+N0G/VpO23y9Z+t7P1dsy2ANycrfa4OXXJo16
iBaoNCipMVlFdh9+z4F5UkT0F7+ZzwbcWJ9mrWg3vuamt6KASRByP/0w2ZV2s9mjbey+K9eU7ntc
PrTzJTSBZ+/qkFIip3HGzRuj7MrGCACo963hA9cCsw22W58vi3uC4r5bdT4/JnSTvy6OCHpYlNjQ
vFSz4plvWz6OoSOVIyolzHNTzF/kSDZDaYo3zVBv9WYqnqVNjSCCqWeXP25MPqLZXNVGW+kzhQn6
E30/K0a3XmxZ1rqrqQesviw0Jt98DQHz+6qUg50ok4tXcg1pyz24Zf10jHfSxuYoWld61B7gGbkV
5YTEBzJLz71nj1d4M6+xGFEmXz1PsPDvIE2bN3IoG3L43wHKx2QnCUsby7v53HjLSdLUUm29h9mg
X9cQQ1MnPE4gyXykGcdSv6Wg481yjh5aMZJ2PbTNM3uHkxy56myCUtSnau8gubWSxnvTqPrN15EK
MzqY5qQtHFTjwZziVZPV8db2lOohKi1uZ6HmPaSOZjzw/3YBPDvah97mAkXtzfBfU6mtM8hQKObu
zVNuRsXXsKJw1YWVCrIjRdkmc+VcTBhKTl6jmnuHpMhjTz3kBgoW9ZNVRN+44ar/cuI9ihrBjs+Z
eu9QPffYebq9LqoAm9113qpgb37pWu8kvbaSwHifTrzF0Rq1DypYyGOKxM3G0Gv7Qtn8dygVQgoo
NCS9hWlpFpsNR/uhUDvqzYmQdmWcyh4u65/TqN38vyz3T0+VNvEKOXfp2wCkfC2uL1vRdOLmVTYU
G21iAL+XxSQjAn3Sdp2u8gsVsdIm58shhaDP4N2toxwt61Ilk8MFsi8olzp1wMqFzHL2WvUpxaLO
H1DZe7eGG7apyatDoavRQz60VP9ahv1ENgjlKc+HXAkd0hWyGNYfo9W9DAnvYGVs1tbAHSen/POd
X/UN1arsTl6mb+vKpFRGMKvqhkUje6KRIbNgZ+1E1jqas79mvZxufKJBcz2G/TeKVU4VZZWfAsiN
9tSX94cq8mNkbNRvFu+xQ+460O8UTvFxpABp77nztJXDZmz7LUJN+V4O/XmIN6plxEc59HRBfoXQ
xXnio/JjAJMV5UZQb1WqqlzRfwbXnEO/Vqmu/mHU8h/DWuRb5dBLPB8qsv6HVw6zx9LcToH6vZ9n
D+ZXW0V1KDXB+rZ5Ajp64ARjayiW8J/ZZEqvXuVINlmYCSIL/Xs8GHm2HZ2jbpPoJ21gUA6jGvee
2KxTGFMNXAJRaCYdpp6bdy9/aiYlSiI6rS19W+oD3LO/3F5lGeVGrnhflsra1ZT7yrZFKmbdp31x
spIMnUDkYjcz+PNvqgUJg+79ocyDtZ21MDp1tZu/GInxDRHPbF8GATidLiiusnH9sb0M7k0Opqaq
us3iNJRAW1s1EktjVw0HCA0/+nlFMaFX6ytPd5SHVsh5cBsQ3PIUtiVLM97YyyoPzNXgQj4ZtR15
A8LkLBho++Pco3TJ9UX8pdPhqLQt92s7BHzRJSU88T11Gd3Q9nBGFN5XaIK+amVfv5jGlJzYKmlb
KJ6Hrwnb49Twvppk6ripLVWwsLr2bM7udzmPcwBf35SdPI1UPHIf0Zl870bWnZJMHV9Mzdb+oKIU
7U4gIkd5dJRNxlEodEq+psRpUjZRRdmn2lYIhOeOC9NwOTvX0rM38hDqxkKuLQ/Wmt+qtyaJ1VvR
+F/qKNCOciQb6YwTfzVQG3dd7Iaum5euNOYKqUq18T7aszFfbT+aVr2KqOAMydzW00d3L4eZYn1A
1XmNGiuaGIK2xtTikJ+aHl5kL5nDrFnJbhC4SbNaXKrbcmipNZDhTHkT+KOL7N/KbG0PNsd5vMSi
CcjC5JvaGD47hd3tpQP1LR/pk6j4ZJs5FYdlHTb8rgfQQ7IbCtqdWIhaiC+cy70RTD738T2o48pN
Q+sLQiyBmZao6AY+N43jZ+igMQovtUKqGD3XWT+0QrunAS7Pt3psHNpM1z+ovf/DC/VdfJoGlOHY
J7graumCb7OT7OvYNP+CYf/YxB1JPkgaOD76R7txikeZyE/1al6pQR6e5TDQwnBbqVCTuYnzoRln
9JGS+Q/bd8td2o4kHz2n/izsRaVPf1AyCy0rb2Gud9YVCKlToY7RZ9NNIDP2mtduggUyi/rv0uxm
Q7gvjXFlZQebM9oJ5m6YmkXP/PtwUsZByBfivnfv4SFwK6TDIc/9NefdOvdoDXmBfLWsGXjOk0Md
xL7OneGiBMWA4D1SVtag3Tq0zE3EfLFJb6KOw0U2RZ2/KmPg7JMmtv2rtEENAoZGL+uVnAHIJCI9
LVat8jk5aNz/lIi/ovVNTVKZDrvkVzEXv0BnXkmvFcVfikbtDnOr6VQ1iBlR2HITVNoRVXq/AmUV
GJQ+NgCzrxxjkwRqy54NTckmpG65xNgrdWLvSvjMYLvWNXUTBO1fZUkqX0krdAKpe6GyAiIMKfYu
dduTbvjheGMTDBnvHG7uUPy6LCOjpUq87C0Ouf596b8vs9hkyDIjt2BW4W+X1xWJVxMJeWgZvbxW
K9SfAzM3VprSVBtyDMUjCmP5oyN64AsoYLJv0iKbOURFrh5s502ol7YT56HDfcqvFcZqyvgY87ut
nCmXNl21f5jIZUmTmfUhiheWSRo5CuPdHFuBt9L4Xr2W7rDV5FDOy8q04DpTNXdqQNk4ZX59d4lA
hC6vTD6del+HD/y53y8Or+36c0PS8f4yTFWIgCkbhJydp4y0U+eRKNWtyn1KG8+8gns5SZ8qTMXg
QNRhTOyOxFA62rIbtrXmeRs9Zh++5gTnrxr8Qg3aucfwS73ZkPdc5Cp8KnRPqNksfrB/7RFWl6vj
Jgc36qyH1ipSvl8zrkC1RgWiA7PBQzyb1oPsuUFtHIO2fbnHySnBkP4r9/P5kPHPIPHNDIc/iUPb
GNHKFqvKuGUpgQudnLI43R+pwZURUZW1GcRt49B3ASV4ZXmQQ7TOEQK2KEWSQzeD6qPuXhAMcM/o
Szj35t1QOqSt9+JoV05hDPMg2D8jHtIV+jb1Expz9VMUc+dlljoVX8NU82Omoc7krU0G8y3YbtIB
tg45lHFybhuz9zBJMN/nvluvacJ2XzbUYmuonp/Nov/ReJ1zHtg0UAIP0xLFVD8dQrK8QggBOk4r
bop6B3c5nBPQDFZaFWzkCm+6clkZLT0+DCL8oSGNNKuIRyG+iSRmmaEJ38behZJpkmyDhVp6OWTq
5j6mCtW93KMmL4DBwg6/vfFYclIh5sN6zvGbOkG24Sn7FbP2lfNMVSH7KxorKRVkmLn1g9BH107J
WEaXiDpX2OeNU5ylu4Ac5yF2KKuay8o6cWdrHwJzeFaMgSprWJFXxty3Ow5Q0x8JWQTqT6fPegAn
Au+Qdlen/d2e2/V8tw+Z/sYu42fgJPd4M+2UK6qKULKM0CcNVfVQC3XdNOF43JZTdJqF9u7gIC2g
IaC3a4TYrsHB5cBfVLiR3gBq1otvJ3xBiblVPtmPqhIdOhGL9IF7cgP/IxSm81Nj98aqqWHtgQtu
BWO38dXQOuQxgj6CztykxFVv9FUae8lDH5XpC4pLtwo28S/ArPKdHTQKBGte+cWjkpn8UUmxHxrt
XPijmphdKdGsr1BXIyBUIQI0uPXdFNghBEXc5NdXrVbIpWXAs2WwjJEOOZRN6VDH7gco8gSh4HxZ
AmVPEZTOxfDnsrw0y0UW2xBGf3TOl3Qs5l1tNIG2q2abokWF49oGIdJqzedowzZKuKw4qS5jZ/Ap
nnlxuiOBlK3+n1lgqeKT4Rmb+yJyvXuQmfSfNMWoD7ERRw9LYxegqIdpvVigR4oe4LFEK2GOrFdS
ksFR2pYQ2WtKd177mqZsFoc2uUwjaxrsrT6j7lA87G6U3aIG2QF708ZIzbevwnBIxXVl99Wtk+EU
+FN/8lTnRyNtcigdy/BNSFwp6erN+Ncyyuybax9ZrbX0LpN/u5YjHqy0ZXhAs/kItce8j0YnXNWC
QquF2R8qALfclIpnnPPQg3pLUm0lkEZdE+531pMVkez160lF5ZI5asEvZZr1swyBfiCCWQkBpiAo
rcOYOg67x1r5Mgzakco52LjVcOTyS3CXC3s1V9+NBKaOKA71h7I1T03Y7QalP8WNVXwLM7fhW9JQ
PkSxWW3GRhkebdWK9g7cGmcX6Yl1l04l0nY65Pdt+zVrnPiDUSrOY0EhcQ7d2wef+5jXIjhJl2yg
fgDSrDboBhLNvuKpacwVmrt/VmgFvyaI26JcoazlyELM6NUZ+SNzk24zsdfeOMbKVqLkJQi7/iUZ
s3jjZn67TzO7f1GLIr7yCfhROmUzBv4fLrvFixxBx+HsG5PazVglLbRmMVcs5jnhj8XmJu32JIKv
U9dy4TcX7GEEiU8PQzaYEzGE+WTrtPq+SmEDiiJl4Ev4pxKPFMbR0gZiZwt86eKomvIrMi8OFMtk
AZQs5JZpTB4l0gqU4a1qs+RRgrCErxEj6Qvi+NaoqbqaWnYdjtWWXBcm6gqsfvnsFGbxzF6aYol8
zvdyKB1GQZ1wHDsP0tRYfX3RW+f1Hi8mBYqQSw049KRTH6frwWy/xV7QnWUINxnurZ3t9TJBU9u1
yofkpdHMVeKwCU7KqLegCk79o5cpt7gOFA5LAD8f/oew81puW1nb9K3s2seDGqCRp2bPAUkxiaKy
LPkE5YicgUa4+nnQ9LJs/6vWPmmjI2UGoPv73oBlmTznQ0v+X88grQRIee5MF84CHkXNLggMkzcx
aNe1HZEiWx6mmUjRNk6w/VlqqlCd5TLifdg/t00SF76xhdybalel46FOyJnaQ27kakpy73oco/oW
j5J6jUtr/uW/j8hZY/x9jd6o8SQxy3Bfp1n32E7aa8DfeCqXWlP00X4eRmOtaVb7aJZj95hmr8LK
0gfVYuMxgpOhPWxVXzz57tka0UkK2+4+SwSw5to6czbFmTuX8vPAIzuyteS1c31z2/pmfChT3Tn3
3AycwQuuGx5zDXRdLsfZ1668CgAkru8ecpgzZktzJ54npJcuVSEd8dzLwP2l+t6rBv/d3ILY3x7N
23wW3UkVvo7yAQ/dEinHv9rUld6jeEEoOCALUiwAzynHVldHWXJzaewXNGnSu/vcMefjXKGOrUTZ
exyQeCa5T9KYtf0ke6D6hYjf9NpcI/oZfQY4CRws9p6Fm2CRWIHBSSXCrmZ8tgdNnFMUZCA38TM5
5WF1del0ks49OKH+IYLSQKoneClbbhG+M/c7iYHNpvRn86mOrPaa9IdcqapAHPwublNMehqtX5vm
B0NU/aPqaxBYSLU6OquaUU3V2jvPMbfyOzRwvOsp1dI1AADsRSZnupH1bK6xW4o+u6a7Zadkf5Bd
haqIQCHLmbTopVoMwZYBama6GJM0I4pOaiZb6/jzXNvbYnLtD8MwVDuZXkUh0t8ziOHma1zjczh1
hvbiyOFzYzfprarp4qXtO/0ZSF1/T3LtJstKnL/7gEymyMK1qopiyHdAgZ0rcHqvOfz4Q904xQzK
Xpv3FahrkREa0pfCjkY0p35ejTlKGRwGhq3qUIVRZc5lnIvgxzWiYev3+VlLEgX7o75FASKItm6B
i9bo9ZyMmyk9+70uuGNmxgNKzcM6rVqPN30OV63bWMhxmeO68sLy2unr2rtc5kFVXhueTQjarVBk
1L70JurcBNxKrIZGYOATT6nSHLDF6bvhUQSLZ3huJV+yIFgTeuy/54m8sxCjepsnfjCWWVd3nZ9W
ezk4xAiNXJzNpNY3kUHCHs3uT2rS5B0qVIi+ufaQryK9aJ4LidF64wZy1YQ4gJMflCiK8ptrJ6vZ
d6nTPxGTWLzGwLar3qaMQpI81hfV6Zah/8gbo7pUgd35C/7d/o2qmU7rrU1vAHG2LI108d+upTpr
bfZ+XyvG8MQyDf/GWiartRLxFGa5tVFhN2n3Ge5GcfcjXvdLXY6at857FIfaZW/dCbQ/ZvRg9mhF
2E+ZkbjbWhbpVbfstWXSIH2rcQeWS1UfzflM1Jq8LzXNqMTjmN6riWox164OOHgMPPPoxyCohq2V
+9dqLd0c//6VwucqjHn0mGFwKULR2UBHozTe9rLtV6rHl/WPblW9jNHz1jiA8zi8T04qThYh+kEr
YzK5jTaLoLlw8DYDxkouMOP+ujQFi+y5HhlTjC0Tl5fReQy4VjOS44xEnu4Zb7YeATPu+mA7hOX0
0ZzRnvqrua9R2lXNuvu3zb+NVosUS0zvt9GqOUqSr36JtvGoe3LPycnepajRP1lT+EU6zfQFkZAH
DQGiF0skNuQqW4e52XD86ed5pUYgs7gdpA+bM4gqAO39BzMxxrVJBv6G3STKq7rWlTeq3oMbHxZd
KH/4wtYa267S+l6E1RlfGe9tEA1uRzVRbZd46q5BZ+fotr12ktIXV3M5tE8Imw/oyrXjl7IxlxuP
9Z3A0A7V4VVf+POTBNiCPokOxmt51+wGuMfftOOhdtNZlf4UemjBDrb9Y3yMUdT7+Pf2Zbxcxgcu
49X66g39ffz764as88d49ff8Pv5v1ld/f7P8/e5UXo0kUJ5M3/4Wmf3wpUcFek4z/GG8FUy6GMF/
u9gTMhBf8E//OiaWe0TkVrLhtO096kHJNvCC6SN6bUixNdoHV6B5XC/tmBdPH1HkWVs/2wuIdpf2
ZfzsWXJP9KRb5RiuXLdW2jSrLNec63owXQw8pNioHlWojvequmpakyl/dJdJf+yjEb2xZVU1bTIG
m0hZpD9i64wuU56Kt0q2zx5Z1e/o7eaai95YPw/7EY+a9YgMyzar/AZpPwr8tJqTqqorVWgD6fLQ
6lqUUHgkaVC0qrm7UUVa+d1NvBSqGtijvUbipdu8tzVWTxxb1UNtTramFc4rNU9NUR1ThaosnM4G
eX9Xf5OzidVbEz6Xnh2f5OAal/YpQeJkzBzsNHUcSTgbWGc5IP+SZvmxdntc1DPQXDu/wLgb7Xbt
RKAX3pwLFXk2F/27Yn4cY443fslxy50ecQeZHz28C6CUSswXlzZoNxPGrmw4YgeanyPuILdNj93o
I4ELLAPlY7+p1+HowSjIxFn1OvHCswIldmWY0fzYI8S1nIbZTHZrUzf91ySaPhjoEn7P0jsXJcNw
5TjgI+aFJ4is/lWfsW8RJbADqfcfBQy3YYfzXHRGAmo5YpoDVr4ocY173Y1ABhgIu+l1dVS1kdDI
rbqqb1tZj5drjWfsxhYZ79kIEAgOP6yhPIR6XsNMvGmKaix3jZzYMiOotyY5Od7Y0LYKtKBQ+jHl
56At12M1WejdVtpVqOfxMTWG+aG1EyRnEZbbj7rtX3ld1G69EcdYQwvHly5dBB+7IjqIpB9fJi8x
VhwAC3wY6J3rlCcKBnhWHo+4lNQ8MX4WmED+qHI+So6aX6NHjxbQGRqUfG7dfs1ehKxJYnDbSEM8
cZYqPHtE72SxSUaT/5LpLuqaJVhiQvBXTtWK10pbPMTb1L8l4dZcW6BL8IbSJHzJKNqyeLeqO9gR
heeJe1Wwub81dQMpwxDtsks7sgOWVt21ILfvywxiSixmZLf/mmLF9UDcMHp9b5oR6dzrJgHt92XI
k2Jsw5PxMrVFmHKdzX2xMQKMkBvAODfpLMwPSPHXod59KG0Rnj3EPFeqWU8FDhqW82qgakm+39ti
wQ5uKiWguNHEAlfWi0OTNr626ZOGM1JZWNtZGvmtl4bFpcixOsEYGglsByjKuQRZudNNfNjstp9u
81A6sG8M9yMSzdvKCstv5dC9lo0xvliuPlxpImlPOLwNp7Ir680g+u5J1nmwIUUe71sjnl+ILwCj
CRvIF4MxvURe/1EDawJNkJoe2uxv8uHRKjrrSQc7xcc7vxQ489xFs/+gBtXLVwbOg7FyY5SWRdHv
NH1Mt7WFfh/cl/HZlP5J47n7yfHQwTRHwDlxjOsklEx06cah+1RPUOhKN/PuR5TFrgcDHMAEUvtT
TfDN9N3qA8r72T50w3jXdnb3tqSM1ABcetHAnQp5bKQQjyKuX3rirruQWMC+WYRfO98wnhbE0TZt
3PiI6S8kSMSs1ph9ic+j9r0W2vQVQCl3P/jiD5Hvxnuzis291wb6fRei7Y3w2PwV/BACWtqXJvQy
cDetuAtdbKtb6WI5C9ShKNvk2l8UpFURTLN+AvuTb6cFWvHedrnyEJn2Or5Qlx57GRgZvMWuadHo
/lyH98bBCBV7tboqxmM4u4QW/7xUdVUIyxqPOjSS/zlI7zSdtHM4jEc7qVkFAGMERgipBB2QmRkb
8hw2sX1fNaO8S/xPiWViq57lUXEKp+BB9bl+Z99HldT3TQEmdYBSkKxTO7KuZOkY5LCWeojK7Jpb
c4nsG8N9C43HytvlNSp/UyWM/dyQkobM7rIPNsj4tDP4bwwsZX/XtjGwf304qxqCt/1d5XhEmItU
XKk2VSx6CngVGGeMTFhKtXWBeM0NrTteRtivIg+PRChmtEQl3K0SrAXeMQv+sRbuPdn75DbTfUxm
Iu8+N2v3vsjt7oindrxS1dAdxS1uioTwpDd/ao3hOAqQLpqfzvtOs6wtmw79DQAi8qfaoR21eyJP
8n506/To2cJfhUH43arSZcu3eFjbj07N3qQjb7YaUVB+FmmSbdqgbnn9DCMAUII3bsuGxXWhrOt5
4133kd6SsS3lbbDYFSAROz32PSjBydLy1zDEttl1EapzHNQF4HnfV0GbfsbFL1zJ3MLYY0BSLfVa
gRlEAjTDlfkTcrF4YfWJe98T+LuaRuCH0MaNbVe3sDEAHuydQpjXkk3vIZS8jZ6+3CN0p9tb85De
QP/mVuSM6S1WizwWOQXcT4uZSR1W8yP2ZjrhEQzZRtez0V4ZjVf8E1IYh/yoXYRsu8itv1r6dKiK
RYQ/sGEM9zMWB3k0rRxpuM+zgz1u3DccqsMGhrRIN34bNq8gkHCGMEvEh023ea2yFWeh8HXSnfKE
lEi2VqMyF863mXnYjiyTkHzZeFmBLKpo5dlug4bftNNghVprL17kQ4r0iU6UQj7aobbWp1Nkn2VW
xXjWjMVRYKH0xayKr7ZuJ2+6AXwxTjx8ZQ2HvGuWzQBlHaQu8rA5K7segWi/63h1Za70oZW33kIj
U0xaxbgFiymRw5cP3kLHVU1DGqLOkklx9L2sepzhLh4xmZaruknlfgQTt8UeSb9NuzhGv8I4qxpI
WYApS4FyYbdL0SfmCRlayVVtDmKlVbnzgByLWE2jE3yUfX2LC4QXrnjUOougLa96ExcpzJG6iLeF
WfKkHMxUAxyV4ekqEhdiRufeEKYy500I4Yp9Yn+6VGsZiG1nI8jkkZbmY0iSrZcaun7U0xafLWRG
V5kI6htV5EvypuGdHy+NabFHvcY6qU49t1AfIUZ2VduYeWQeqJDOCpNzZuZbR0P6fgIHxs+4tO4S
6Zt3USnrMwRDVF3/amqXqw6FyWCc3Ov39jHVrLXTymprxGmITjSGnfvLctwRwe5M9mUptTCWo/2p
bYbvRjujrT9G5bf83A5e901L7X5lefX06DWzz//UGo6cbP3N0JWf2QE4uGiQQpZ6EZEJg2Knqu8d
lyrJq9Rvi5s/2ker1zcJutobNey9KEtCGFZxp1osL6+8zTgZ/VpYfnE1BkddhPJBFZHHWxsIqR9U
FaVyA8VflHjGVj5ofAsfkLksdqHn4S6/zFJtqGnCXjcS/6jGDR3El3QOtpcJy7BSRMW2nYNpo2YN
jSUfmkZ/wZK0PKmm0cNrVrbJWU0Cu1fiNhLtKzIUZ2MgEDcZOFeazUAwFll+7p7iTQvzcGs5Zngk
rGw8GDPyrmrE6LafiW7pj63uNYfGbodt0OEVrJfJoS0r28TkRQTnuoPv3/v2CVUSJFzxEtjY1iJS
hTXhBhnY5kDc0nt1eLjElWu9RLGRnAYwaOsqcLxXM2q5FepNwim7tF/sAPuT3IvWXQli3jC89NDm
pnECnxbvkiQZbsuuq65QG9UfiNY7a6ttk5e6jg30ZXJ06Z3po4YhxJdWJocqNU2ebd60i4M5gFdC
0UfcnP1iEpxuiMY7AcL62fQW2Jm37mZ/vq5T6T7HmXMVVTPt6K/sjBndVLswx7dCEJWWyLoGRCJw
ITdJgSzTpxJYWFSN1W1fzc19EA2f1PTKE84mt5FlF2Sv0zi/IdhsHnwfqHlfjfJsum5xFeG2+2TX
hg2FtYg/tQ7u0erI0wyHWA7Od0QOnm0nLd/isqzXemuIh2Kcwq1aceDocVnRRbf1rOUD5lOjUz7V
42gD7TfiT3Ykb0QqOESxYgGq4qtBxmv6snjPmCLy3pzY5PMYHPNk5pH1GA3AMIbMfRtMoCwa6gMH
CxXpRz3MOEUiUDBXeoGhV3FB0YWF1V9z5+jXCkUHqrVfT8XnwKtjDKgCb90YjdiHPtVBZoglDQOu
ycRrwFB31i7WsAhXvWPKCS0Ckr1WvWYNqd2FWoi3n32t+cLboFkcfs6iKx7+xue6NzpMu3L9ZMdt
djtpVrFQ1canBWFWleLQtM70zFm/OoYiia4UsOz39nhpV0C039sr9gt/167Ga2PVkJHM7b2eJeE2
940IC3ozeY6kqe36FP0DN0jS50Fo1dERmF+q3tLINM4dE0+kpdf3BW7qY3YzG0sSp2s/K7iHpcns
OAzIFLyjP1Qb+U7S8T/RH9poZUfVpgAiqqO1yQu0gENdE6FjH4e2G282SSNriXirPe7srXCwPKne
OhyvX5pFQJ8gIApny9Dsm51u+xJUo4oUWFNvndWVWK4Q9L8dtTk7qqb39rJwut3wc5bqICH+Y2rQ
2b/MEtH8tZlbay8MI7nt89TdlNB9NnaFyrpqU0UItWEvKh9XK0g8t20jeza4cP/geVlrOaeS/+HP
KbiD7fy6964v49RaQQBpsluIK780anrgbNwZvENvt7G2kVbZ7BuEbleZ30YYbi6vkPIKam21zmX2
8gpWJd1NHhjEnczev3dmA6adMTZfffNbVSbjZ7sqzDVvQ35Latk+RhiEbQV2u7eRkdp4pLXulZb7
nCwNWbw4uoSdU4t+Py7Vwm6QXk695qh6EXOQQJmi4TTpcfFi9/lHPxmcM5zu4sVKOMrzqzp2EV8b
PeNV21mv3sDwIW8UWck50fz8EebQrWq3vbIEoQFpeMZR6c0dqs3kO8ULtu/WdTXEP6YHORJjMSrq
Z9PJ/nZ6CKjlzZnLy3RE2K3r0PXF2s1N0BhmHKxTn2hPak6cBbw++dD2rz6iRs9d02p3YUYiPfeS
D70ZeUdCPB2eNlX6YeTUutXdFrQUn8nK15x2J6YAhzmzic5jhzv7iD70vp2wSNLCSW66qLJf5tj5
XmW4U9TZPdRkttgLCQO+xipxyrNnWuNJOe0qP96lie87dhz2Xxa9P5uaGs/CIU8CIKxNf2iy+iFB
nVrfwQnofqniHdMfsIp6qHu9PEdpA8Mw8PONaVkoIC5FnvcfM+RSDpOsMQ6cuiS/NVAcXyeu229V
VY3Tl458EiQRG7O4LNCMzcY3M1B40pyexoAoQmK2rzgQ1mTIJ3sDGmkJKCC4jSZ3djPyUHuxu2yV
2mn3apmOfgxGT1urWWEo+nVuYxOtevXXCXm/VwIt8SnPcFKD492xe0/yzdQG1bGNdWdDWDPayown
OBoD0oHHyAnMtS6XJULdLYDcE/ghoiSS7H8atfnBXGRyNuy9vVU3NDzf0ShbE31Mnr0uBZmFV+q3
vAWpFzhfE2AIhI3d+dEssKEdRyu8tmz4bEhFxFeaC+febkr8imbCzWTT0Ue0Pw/chUkNhkhbYpuw
G4PKPcDdds5t7Ncbf8rEayPsW/VCVhztU7iQWMPxIK30GahBGSS36spp66+aFrkkAn9rr5vOx8Ae
d/Gc0Od+1DhwSt2WJ+m0w0ld9UXy48odbO1aj4GKM+C9+Y+huKMPl95eLroqTkVgMiVtlvZRvvex
srqkzQY+oJtaJK+qs1rgImW8mjIve1LJL1ezPrFVKm5UF/4BxUbgb7FTnWxBsstadexrx3wknRyl
IrzDxM7eYNQEtCmGza7aguWKuPuVpgvSxbgUXtrrQLR7SfZ2pUa8T8hipKV8d6xBaf61SJzzp3gx
Ij/Ly6h2NSuVnrXxU+zIVccvq/OC1m2c6NU9R4n+uS28m3iSIEGWmmfkz5oe+2dVc9vya5AvmhxT
Lp9dHN3xmqzmk71UK/DMq9ryBqATzNQRrVmL0JfHvp3lcyqjaZ3jk3dQc4l4Yy2ZWPNezR11btjT
EFm7y99goDASSFwT1FyPJNe2N/Vsq3qHNLCBPi7+ejUWnE3uYKEoh+olcJL9rAv3o2NpziYD/AB5
KKqe4A/eXdpR5diknOdP+lh0D54lPql2tU48tahz+t185xRwr2U3ex/H3jK423bNbRSn/tkRtkMY
wkBDsMvHTTtiK1l70XAHC3O40xZ6fsNjctZ9IGc/221hRxsSlzY7NEaojtA2MKsoUGBZmsJK13yE
XafbArOSa9WWW2my4o5pb+pDlwD+NtjFX9W+mA4pic2noZzvu2bAJ6gjFji5rXxyXMiIOASchqV2
aYpQM2nQnFW1BL4aXubZcK2qU5AUV2EWTdsgBYPo9b2zLRRzR4+CflUtl5jHb61GRssWhrZ+YfcY
4HqrTZdEgHAWHK4xp7vcn49F5WpvHbdUO2dHztF6j8go3y4QkW9d7u8xUSufeUi01yjELg67tKMR
9GXC9UY3Hu2hKKPNdBfVtXEds82+NuHJeD0RcsFNe2UPY/NQaIW/j6Zk3I1JNj3lYvxC6N/5kjjc
R9BL+FBWVrb1QF4cCabHd0jgIifjpM4Xr3hw9LH/3Aksft3Ayc6+ASigbUG9am5uXaON0K4C9j3c
5qiqIkgH63oJzAD3Xxp/ufRVq9nX+Zb8MJqPS39nG+naX46abO/XGBIEJ+LXlrcZXD3exJrmbvq8
c884ePeceRJ+LVFV76VpuuBr6AjtFsCotEdIitys96qRjJZ36bajCLKJ78jViFLXpjfQO9FNZ37A
O9feLcZSWHhNXc7dePyGuUuDTUMyP4Q+B05EVs6qpiaQPdQ343JU1bWqz9nY9us6a5s7NSTgGXaY
S8NZmagBP9hLEQrEN8Ii9Q+qasowO0f6HsbzHZR7wvrNi436QriCOP+g8ye/RWGaYpcUl4863JUr
PcdioEKV5eAGc3TgtBSeMz/GD4nYy2MU1tqKH373UdbZjxUFOZC/VmzRzdr5c6FfYRUq9paRomnR
NMErQszfGsds7iKYBNg9+i+qeTJ1wiv57O+8ZVTlmjtbxMYTp+0Z03dh81nTLtHH3YxguY84U7Wv
Rb5R/8bZaRgdkyMvdDq3rOBiZ+OvVdwttRVJKGedTzNGS4PVnBINwul2Wi7lYgWkitaoXbxDGFMh
gNKtVOP7GBPl3p1d5fo6Lgg7KmdgQ0z7oiNRlfCbXNlgNJ8nNxPkgWZ4wGEZXg1N5710zvINKj9g
LOafwyH+fqkB2ty37PY2kdWXH6Y677i1BsUhDLR44wWB3Go1uGvh49SVS55UwSB3fGXL1wLRk34J
3FpQYDZplWL/iRDtvR266Qprs/lTD5KUJ1ie3Ys0zUifhrAVf0o1qisluHhRZbz0cNBmlxts38fJ
ZMjXsZOb6wJvvqEvhrtpKbLaI44eVt/6HA0QVVPtZhjDIq0n9qLoL1+G+VlT31b2qxr13txNbHBs
Ueb79466IoCVuAAY1Wrq9VpdGuBdzSL9VA3hlcWt4Zy1Iz5X/RQ/FGB51sIBhTo1ABiGqKw/Gkb3
gull/K0wyYaKnruub+yK3qg4AlrhUXgtplKa/c2cIvPVr6eICE4+PokhHTdFVVt3EgmYrWiT9qYX
MErEYC2EzkFu3vHyMhr7tVf5UPRImJFhGaL2RnW38EFxhhm+tRwQdzXhYKR4yhSbuPJ+7h18dAxg
XIVWEXtPBeZvGE3yacfdsQeP9wozTw1PiLMcUtlG66Ydyj13KWQX28TaRMsNVxVdl1TRpZ7aTdGs
zBYm+b//9b//3//9Mv6f8Ft5RyglLIt/FX1+V8ZF1/7n3473739Vl+bD1//823INdpvkh31T94Vr
G5ZO/5dPDzGgw//82/hfHjvjIcDR9nNmsLsZC+5PqrA9pBWF1h7CshlvNNu0ho1RGuONUSbn1i+6
w/tY1a5X4pkvKrF7L+BzsWsd4tnoPuGJku1JIGcbVe0NW1w3mO/wltMLMiG4NYPkpGpDG7hP0N7B
G116TXaWSF7eqo5SjFCr6hJdMw+hLktmV31nVq+hF3sHb866jaqiNVisGy9PTqNVVa/9BkR1/pqa
JIOy2cjWapCeSrnxCYUerCJ+LrziPHdjc2dYQbX3w1KuDLOEPq4ai9qDrhYFJ1UjpNrcNYY2XRWt
n268Om/uSld++ufPRb3vf34uHjKfnmcZwnNd8fvnMlWooRCa7T53KOeAqSvvq6mR94NWPitTeLMA
U1TMtrNVFvOJ1F/UKE4TGYdpTgShUXyrFs6MKmxp9Hj6pN+A5jX3fOS0J2l//DnKXiIlP5v00LFQ
5dX7dRUm40uGbsUckC5QNbDBkFHil6jL+odi9iDzMibUgvac2BZRkbt/fjNc548vqXDRD9MdGzqr
MA1DX77Ev3xJ+yKoIk0nvOgmEbZKWY/LWFOIl1wkb3OYtLfwYMRLZKYc6Nrmaay18XGYgo0aBDQB
lW8iD5cpUceOxOIhq6rL+WEHKcO8qpYlvFEbNkD1zL1aEcYUN50qlSfVO8XJbYoi050BMfDogX85
l2VQ7KMM2RHgTuDg7Dk+hX5WrqLEtjmgjCRb8xGhuMx5UiPC8QMUCPmo+iNUeHjt7qxqsdGFPMT0
7Dj50YvX+g74QdN9KHRnFzSmtuyrvROpVqLlS7XVimSfpknC45eqn9UjbDMf68SlanUOidKqE9eR
R95t7F+EBzjMTWXxkIbTzMEE40usUsGshon8asRFfq16uYH2N//8CRqm+T8/Qu4yuu3wKgTN7eUj
/uUjTDAEJEXnDW8uXnO7Bmtxs1zB2ZSrIAcr3qEtn9z0NsZ2TlPYxJ7RAZpGHEtKZ7LvguKz0L3k
oWrwS6vRdD94qd2tjDEBZ+FDrdPh6e5aPca7u6zkq46B7KrPTRywMXp8hCJ9yDQhX2dsMfezzakm
givxWpsA0ebKbs6OhWAU4ZLLdKKl3cFr2fMPy2pVT8LY95z6ZkCt52UiWqGmt9VcHis47OjRMaxe
7i4F7pmnnMPYB+/Ha/p+m157fmGt1ajQht9iJLK7VmsAEQ5cUhSal4zr0TXNOwHh4q5CiyRsQiI6
P5v8RWndHOEwqDZVBChTbS3IppepsJuNk1U7H3Q0pU8hcqP70syhPyxX721/d/XP49wEZyq1Ctah
P67+WCWNfXtHJKGToX7fSi3YJVEcr/tAn+9VYeRRtrV7WW7e20LcxjeyN8wrNU11SEvUayt35e69
zbU9+AMTHoD2MH8lLAJbrDVsfnmhfrDNsb6Z7QHidht7D8ghlGuniPo3Ie0ntlMRzyTtigbi+bpX
n81ath//+fstlsfkr7dr03QszKjhjXB7cjzV/8vXu3CwIItFF72B24zTo+PuW7N4It/RfXO8fmdP
rfFRDz17HQnXvK2RmDg00ezswL6UpxIxiFXJPnrFhoMv+VJoqFxsnJSDkaqKtjv/859sun/+ya5v
Y3XskavyLM+y/3jCOIYexlHVth/nadwk/tzeRkthZRUS6K7b7QcATatBD3606aOL4j3yjiuRW/LN
LdprMl1EXwwyDmHBQ9fM8+EtJHy1yu1cvxmA0D9qU36LhejwVjV8QAKFpX0ebUARVGEhbqaugXmH
gV+yKzOyrs7iOlssPepKFWqgWXQDMm5x+V/2P8bv74LrsuexXQANKBv40CjMP94FovmF6zd+8RU1
B/GhnMoPPfwLV2rzbdbhchGnPPiJw15VQcL2VNrVd7Dn7i7q7QKuQYoEUZoeU9/a9JgC8+T1jP/y
J5reH/dOPhvPdaA9O7iGo0yv/7FHA/eCrWSxCIY43NPtrC5PY1eGi/Q+l+5S5CIsT0EFSoRY7uGP
dlVVI97HqrYMB0k09CzUOZdF/hj3Xn2fW/qE2slDJLA4reHBRI7gOrL9N0J9MR7a1oSkihvaW89q
6V2GkLtdj2Bd7lQT+6vxwM1+hk1Kp1pk0BFea73Y2kMgGR/0qh6Av93ZScmSmuTnEzY9OMtlglpE
C+polVdGeK0WISc0nVPEHlUnCLP0KqgGa/HLkXgKJfI6Tjt5nS6Fuupw6FxBjO6v/ugoctQVVmqg
w695LQyon01fuRBg0nkdmTGEtMzBL1uEDz0cnSdV1OMbOY708dLvdPGqMD0keJYBqGOIouhOZYZK
lVN3sC/DyEBlxdRPmVH/uFJtqkiX3j8GqzbV23aWe7BD8KTDHFbXut8Xu2LK7m2jqq7dn4XqnD0k
KralNVXXqv7erSeQkMnjj6t+8lHI1mZtay6bA2Mp9GA+JEafn71lq6C3NqYyXXE7XHYKhLW2yCv3
qFIsvYv+FqS5YjXUfnFUi8g61+/tfqv61Kg4n5sDPMmJvdSy3fi7V8Ve7oCj7Y9XTfJRX3ujjcdg
judyOSCpmkGSeWv9jHOvUfm3pFq9W1UdxKS9iUFHdxPI1EmOorjNi+4TiuDmGR0I66yunMBKb1x0
bZy6ss7ovYXmSnUkXcKRgpD3laq+F2pGAxPzvUnnQLXqjRRgYzdoN5bRQZ8QhbeNdEe7UW3vRbS4
K4dVnB0zqafXoO7R7FyuVNFqWM+u1KXHGWkLm/E26aPslIQFmHWvKq48PoZNk1TNFbLeKTgwGNxb
RMlJVfXfw7oE8TbI4rHtFiOLCXeoS7Xt+3sfoS9hWkG5totGQ++nkihIMjjyhx6/2PmkwfW9CS2b
XOpk/3/Ozqs3bjTd1n9lo+85hx8zgTP7gqGiSlmWrRtCkmXmnPnrz0O6Z3rbHrg3DtBtVC5VFfmF
913rWZYTdJr6PE2K4dPtW/bb1RKcp6Mtc3pTk2b/qWFRJexMe86WeUBi8MOzjOE2p6zNirhL3KZS
2jfO5tPc6/FzYJTNvhyJjC3LqMKDFt9vD8CbMTtmFBi3U2wPZ70qMf1OdvXG/m19AauSLK/QEBkg
BVZu+1lbnO2OIKjutNbonoYgrNCDYgFNC+pNsaWctgfoNS5yCYnLYEFArtw0D7ThcbRN3wpwVSSd
1uzWsvnr5GF1Sl/nlJYTq3r1EMSK9klrxX67O7FS6i9GQMbG2Bi+FenTaS0H0KnBLCJF0rnePCKT
7BUmcvetlBpW6TFqq5xOut2dpzL8s8SqTMPXqTWrO6iF83VT19QX2TR9adeY+LiTblBIzfczEStu
xa7vkBbKdK/gi7rrtavtvu2WRpjVPusiIr/XB1D4uNM0YsugoEbHNlbVXSqL8vNMju72XRhTP7hR
t7TXeVYLTNm6/v3rxTrtFUVZfBEqJzUcLfk4RVP9oINo255ZCILA6FFRRWxt1NJaaPv2NEcvVFe/
/xBKgC1mtHDVqdB1buSsLsjFQsokDZjUCg03YlvT2aIdXdvfL8zbBdhf3y/8+65Z/v95zK9vwesU
LTnUrFz+egspVPS/mZaVX2dlWHKqzLpBM1XD/nlW1vWws3Ojn54Ia7Fu0qy/AbhTfxE9RNsBVeV+
u1ogtDMapQgwU+uqO/ZB/WUevaAMpSHl6zErt8DCQltPSihi/euSpJk2C6E52W+Xvt9bG4ffrwER
Fv64CFwXf6puGiZIa8uw1J+3ZWxv2rqi6vGoNSNWOXyycqOKg0li3PdLf91m/4fbtsfZ5Q2cX2eW
cmSQqDyzY6xPw4lcpMQZMzs4DUp1nIslUfdEbJg7zNUI1Lbr8KSIIclQMU7Zl4GoZE9tG/NU21gA
9fYhMQkhr7AlHskDzhmeuZrMw1d4qeKW5oNKmy7+uj1KCqXcVy3Yg9vVJng0q8p4rgYWI0NrNQYk
wqLGHRJXz0rP+qONOoit69W4Kr1QDZrHMF+0O84/lqWifF5mE1ZaacPIjdiMWmmQ7SO01zejaZlX
ZjDttmtz2ts326Wmt2R8ARAwUxPDOGEzPFgy8i9o3oPjXw/enr/agOX1qd8fuz0365mNtxuHiZyA
OFTpa6skfoexXLNWGatnQnJMd0qq7LR9ksS27/GfaLcFaKenoSuc7WYDwoiLCmRCI1+Y+pcqj1+j
ZMnf4yX5ojWlxs5kCjhArfSggXN9XB8QM088xXrNUDfaIPXW5dL3i9saSplTflkx962rqfwRfy2s
GtFXgfvXUgpPIZQU+ll7OGf5zoqX+siWwXqs7OhOVWP1tdKDFI9TqF6ralRdh3XLJLTe0UfLNbld
3ZMtF+HRjJthV48MOG3yvt2fBVPkLxkhElonrzSVYPRVdijXWca6YhR29arYyTN9mQEjjqKTUyxJ
3nY737qbAPT+vLof92NvtnuzsqXPEXLT7QEZxDdfGdXmBBEheSxiakjrC8qh1rjWvFgX+v3qTVsN
RFGtd/TBGDpoz6U7JWiD85LntWfkun2bjNSkcRJ+apuyxXBQhU8625cqFPPzYJrV1dyQPJbPxfxM
YTbedbFaUEPj3rjCCikBa7ve7m3oUpha8YwuerpuAJ2wa+JRabws+zmUkC/38fLcJX3qygCrztuT
TDv0e8wWxJOP0q1ZwH7e3phK9dG0o8HbngQmNfO6wDKOmBDaS5OgplzmBaEQCeDnNk7Up7+uQnb7
82pdBc15A6Bt925Xt3vjhqrI9txu5aHFdfgYIOVPMptgr2XNiorDgTSw7SJT37AS5Wty+BBeSP4v
920PkwLdV1NDPoTSMS2CQP9cT22DyA6LSBZlGoIKsQLojGNWrmaSoCJ3LjaTczUH+kO6WPffb89s
g8Ig4VoWmR53rKY/tttbliRu3iLhoc2Q3eZdtcZgztaLNANYyiNLuzFI57ouAJWWcoIRduhpBGCn
9c2iM0/fL0KYMk/b9aALWzQXC6pWJlnkq9qlmDGetTVwre+31bVxieVFOoG+aG/MDeu13haKu7kF
XsVgwfIV79aQxG8NIaZmEsQfw1jvYYuXkVPlhGXYWeJU/Q2bd50omzRBgxYuH+0c3BiNNb7By/q6
NKX4oizahI4fS8okROTAdcAYG5gmJqCMHQQtJ5t5SA5wwA04g7aL24O2Sy05nJ5hWbm73SY1FLkd
KeI18u01JK2L9zjuvm13//U8awQWGJFxAY0pnxwbMAHd4TT0JaPWrtnjEgAmCXEs7KS/BKzLfFuP
2gcpYq1sQct/wdtxE4SQpRzJC4th+N6PiNc2xNaL2PoOYZiLc7R0CB/pWHQzMBlDzUtnaCbz0q3/
mJrarVWGtVadsBCh/azw8rd4HoZTGLWfxUpU3P6hODDc9mF+IdJBOm83bQ81ImxcAc5E76/HmhGs
UKFHhyxpdE9R5vBGybsF3pwxw5LMtEuXyINPmkXxCMlOoVuuhm/qpB6mljW0M6QVCeqZ8V5O6eqZ
EdqTHWNX2l6pCcWfr1SuSGXVkJS9ITX6hZpbqZMDZa1XMpahl3xcMqwYYx3vWlNaSSbcY2ZaQucQ
oq4bpjKFnaQ7cCG/mtZLiajzq7BqukMJM/T7pejft/10bxm2oy8jvkE/IJ9syre5s12MDHTyks4/
29XtH121CsP//iC8SLoCGodnWakh3FJU8e2AWS6z1OzZ0m3lZGl96ykG4gQUbmj5I6oDNJjyWytT
ISevd+BgqLzR7q1THUb2pyYj/8zQJqhGaAuLcZh321U8pkfYj/ojNK4ERQUtmwy/PLWZhK+a1XcZ
t8ELMQuxm5erpUBSG1KY4+IKI216VjHKEsMWDnfCJjAzitCbyJnFRnItgoVrOawbY+1oFc3zXzdt
l6x61Lx45Y/KILpEmltXZAhYbPrpdOEN0V1lvbrdtv2zkMkHRhSfjJtb2GnQ+N41KpkwIm0ICxvX
UKnt+rJen9pw/PM6s/i/rod586zJBSr9Qv4st8Fd3sjFNzaI2OwKnf2Swqoj1Yx7q8fEF1lVfDbM
PLz01jT6mtQ1T31ZoFfDi/vRv2VZWn4rFNwUTaNYTxLDng/srruEY6OcSjNP91nd1/fsOhHl5XX2
NoDI3Z4lhuomnBmtcoSSLkPr/vcLU0X/saBKXU6zTUWmcm3ruipzOP3YL6CMGg2WXAXvJLQhWFrU
8JxTjgzl+pvShu1bni7+Z50wmveESAQ3jS+zAsxStAgBJF3EsK2nI+wyIJ11oLIiK6/jpGmPve2p
ZhXv86okTa+4z9LuplRD7STT4zxRLQDBVFaZGw+9ul80OfTZNWleKc/o9KeM1KmIl6PnjStv1z8L
TdI88r0nh7pdt0fqRMVbbY4UfiNANOJkZH1ya8pAcrGAf1YEcvhC/Zx81Bal/qV8Ah9p7zULz7Fi
DCWsN6u4kkUg9nnTP0n2AlosFLqHOkY/WD0ZbbRCpbOZPFD0wIevjO2NPsPOCwaEDTG+77Mkm/VZ
x9PoFJCVd7lCRXIMIMpZUeYGuih3kmrKuzHI1N2iv/dgfo8DpRbfpITv6lgPdxTpScNoKtbeen8M
ljg70D1vdvZCdmGqE2BjXNGChXooxfzJbUkbKtVxXee1M8nx8jBi804keKszMHSHhjwqQCU1/UL0
kq8UXbWbVWwxaTSae9J6a0/GQgGrBfWnNCqvaYnJZjCK2i/CoHAkqSaOJFSq+0Sr0AwrygXbuXLB
2eARj9fDUCFqJk+m0zT29hnmKKiCth78LYwvpc3pZpNCyRESI/CxujninPFwsD0ZJNceF8gTyKsq
x5ioGCRL/57LtXqVlu1bGKl7M2LNZNRlQpTpQCI5BfuwC/OrXNU+TQmJyGEnm16qY7hl1RK6ibA7
aK9GSxvokV1dfoX8Jr+qGaTnCJtmb/XnZs31irTqUde7/KTHR0ME2pkK+w1CduMzY+8xsohjICmA
bNxLqRrJcyNle2GOIxi6uHVLOqZ3mmIw42lOFpnSrVFFIBthXtLbTpxhGLpLb5wWWR391X+3A8N9
6TNruUQl1mLJ1L3Nfl8FcKFluGzE1mr6qaqTTySwjpdgpiibonKzRBMcKI7fWexHHYZk64jREBu3
Mj2IpOmvt38UE6/TVBdAM6NGPbdo1s7q3GIRVM2rClf0zWgkiTcbxCQIE3B0shBDFiwkpVzC2tI/
4dZyrCg6k2QUnKRcmo6zPXzJUXxcNGVKV3cXOJ5EAjmhggJnR58RSN2X3tAgaQoWS9lPrGS9XDHd
WFLf5bH2lVhhepmn6SIX+W3X8rmLHlczshYEbbPaeSkcBRbtkU/Bwt5noVl62J49YwpfDUUd/m5Y
+7GRzahmamy1FRsZJWV+U/upkS1kJWvyuko+JkBpONxBcI5yeVdnogThPI8HxQQqVFFkcSs2ZrtM
tI46Qs3aXLXVgkgtmfHYq9lOFUa7o+HCniDu8rtSLmzCcQnWWNaBrEjH2LWNTPW1XAeJVUbP3Sz/
zccRP5ZAtuYJBluhW4IjTbPUn5q6FAqBkWhN/jVH33/CgmScG8/yiFVIYJRlyMNhFwVOMSeSQy00
IAggg/CvWKBkdcv9/Zxhix9qGdtfQ0wBjlHbFppq/yxlmRQGhYGz9avNEh8ZICmHvVR+DFaU0Oee
O2/RbFLvEoSL1mR9U6X0ve+66aonOP1Yata+lk02BNTkDiy8plNAkiSmxNjciagGs7BgruqH6LOa
FPJ1u0TXEN0EWtQhvuS9ku17wDS6v9UWILc+S2UcOEqVPMY9mXzzYvthNeYA/jJ938jqc5zBPU00
TAyakWKiWKv3SW/3fF1ocvvakH0RDsc8bxU30uXBnUPRgK4z9ZvtamMQst6O5jlMIdb1RU5ACHBU
fGvf7C6O9nrcfVGKBadRVd5vQbxKKE5jLD0glU8+pZwSjrDst7zEO6POvXw24LMcipDRmfTYZK8H
SnOm6dXYCS3c/hvRODecbPm+azJ/HrFTNkHaXyly17litGGYyNW5q/vukhFD6BEP17vYd1Mnla2Y
Ioy4hSUi0RyJAfe28/Lt97+/+GXJwJFIf0yniacppmn9tGQoMQ6atR4WX0mAmm4Hgrygza3xVDRN
HsjxYc9RUbJW1qOzqsvoTqet9/u/QfnlGFx7v2hUOBBVWqo/94GFZLaTRrHgqyizdyCH3RXqjQyz
RR46uo1wcmtOK2lzQeixZ3sTHqNZTETBVgTdjqW1i3XlDU5Hf5lgR6OUnKVzhsQmmQvZG+G4XC0j
lNzf/9nipzrgNjBB3dBsSxH22mj86UwWKXs1PYzMr0SukHaQ6q92PyqkvQg0c0FYHwvTQCKzdJ/0
yKdwfoQloL6UpOgxL0K0B8vJDF+N19JQOZQ27RNatcxJiJ7yYHu4gt+MdaYlHhEUy/4clQfk0rLX
tSEcL6RYAURPo809cELGcQqX1qMsae1Hi0La2GXIDnPwubDKVtd79hxIU7EzR8zJhDJgmjWywq+D
AGFiGA9XuBppltBG3kkShN6+TAhfTeY38pLYB1c960Vp7glcmMxdqVsRm7xy8NpkqP0xmO1d2Ku7
qNSbO3Xscgc2hulPYOx2gaYlTPc2S0E9HCmdLd2lbEhtazRSyYOKVaGdvJrmKWrrN0nT9Asju+5J
EjRrYcHRrbMRmHUSzxSagseSMtBx1OJvPYsqGwbLujCd5iOO1OpQtQTi0C6V90zH4oSlNMZD+y6r
UK7Ry6nNAGau7KKjsTayNPaywGBjgKsRUWdjOAFOI8DTNvTiwQZScLCH/gPblJSzYgBkIJCc3VYt
y8AbBEhsnuTpHJ2C+cpWqvQQ1aMg6EaLF0oRhavXmTuTBHCrmiRH4baC90yIE4G4diLdxeQ9aggY
ALOI/Ax+loVXIbxw/Ib3Pn9oS804aEO7uB31XVkXt/AeVuqXHDjl0rV/Mw2I/zDHaprFREBt28aF
ov24c+jlwOa8NIOvRhNHLFUGAnRNyd6lKJB2Qo57OrrDcG0Y+kDArwB3m4TnMgP+gA5gN2nDw7Dy
N1sbVTs/yu/PtF8HCFYAtm7TzReGYv6it1SVkYjpaUw/xri/SQpVPAgb/HyjJ6EbMG57c99ktx3m
AHQSgyuUWXUm3Kdup6NGkFQg920ryhfweSm7SVM9Nai3Hszx0S6ttzmcq8eQhvrfiUXsn+dW1iqq
QptDVS1b48z78Us1RNwSPmtmH1KIDnTBYTSW5lOXJUxcuPl2xqRMTiQF5dFmz+WMGGofMN/empl9
KoShH7edyiATCdtO6PWKozICjyt7NhMCXIsTdsBMu7G9qKI6JlTl9sIKJcfSyo4VdWCfmnGRHTVo
95Cy3meUYl/U1EK40jWXJA+aPYXX9DEfGmpSjD5dPz3//pf7ScG2DZGWxs7IknXFkFnF/fgVLHk/
si1Kkw8rV1rfTo2Q+SRYvlitdafGVXo2JmH4QziSzwQ3rZ9O0tzq53xq/HqFZkljdFEnubnSyRjG
7i0+m+Q43KokpwPwHKRO+1SxIvTmOlpxJEHs1G02uFQsDIdyRn29FMFLL/cMagE7Fl0anwKL0a3p
seb//rNy/Pzye6P/YQpVLA5SQxg/nUTNmOst+a3FR6aTDdhXYE26KLLhzg+heSQ2cSBMIvUQoRQX
ewkftC76FtQL8ayyou8yzQ4v2z+lTd0UIavitDrKSqJlkr5P7xiqgmNltV8gkk9XErVUq8v9WGqu
4YtPfknzFaNydL3motxq6G9jjq0DSWtEPGSSRmCGrl6nxZfYPEKYIXB6Amuiv06FrTp6ZR30Qlaf
aoPsHRrgakqoHoz+FCfHQPgP02raI0op8tCtTOYSikqHIEwit4eh47RhsXYW2L/gt8gLZ9YMCcZP
3lFtS6sbqQAb1K0i4DC3SWhmoHAQqvCH6b30SZqz2qP+f4N+sbxWpseuW+ID+7mQyrcxYpIqCNlL
hsztCthhi/rEAgWJZzt+kNV7tusGtBWjNd54h45depOxqHMWBK1+AgDIyVcshaE3kLvr4poVpH22
jDI+0yEigSXV9IOIgulEePO3Ke4VSvqFOAUr4DhQio+or+tzS5HQgaExXVVAa4IaTGuH1WViKNzp
LFNASlFNkMkbWeuMmr6Wt4aBBNWyPk9Dg8Y+yT4ZWgPidQVSKxYFLQQ5x6IQ5zaa24s2fKP73d1k
rB6cju0i1odxv+ZwfEqH+hQ0FGDL+c3KpPCKTQ+xJSEm9wZpnZPMoban8Cyf9fUfVTYcgMXVVRhU
b+lUfzSayScs9Wt8ztq91oMQNTEXjtg0b4hUO0eTnr8XfXPRDCANnRXejmDnbvEOuq3I7wGplN/M
kLnQuKZwbj4XYjGcmbr+uZCV60kXysMsov1sVentyI4HC8DcHRiWKB6P0QhRK7IcHb3ewYipq+PW
YzKuiIxJmMrPQxfNl7CnDrRYdnsbggP8m/Wl+csa1zSErursH01ifn9RQg+AWjnqtP7DgKbkptHM
sicnKNyye8ZQlgw3llVzQLY7hWgDkktDYV0RMuFhtW/3Rry851Os77MU/kKi48N/oaRgOqjG7WOa
rOUf1vHMf1cAU7Pz6gxhiAsvMv2D1ChGYEiB4SgqeJhwnC1PkInrEiYzX8ntS5oVBxXR572aQrlq
SiI6hGA0SErxTdNH65TI6h6Uj3rUJxosqPnTL3k7ZJ7GiWGWfYTGjvca81jfTQg+9poWpwfCNcvz
iMY8XfG3RUu8RJ8owsX/mdNWwoYwJb5cEPsVLcXHZCHjMaah24cB3Zp0PYSDJr4ekmG+rLy9bqma
70qA//ODiaLdTBXv5PHRfYu6n67+92OZ89//XZ/z78f8+Iz/vsTvtPvKb91vH7X/KK9f84/25wf9
8Mq8+59/nffavf5wxS+6uJvv+o9mvv9o+6z7lxlkfeT/9s7/+the5XGuPv75x+vXPC68uO2a+L37
48+7VvMIO4V1j/1vu8n6Dn/evX6Ef/5xoWf88R+e8fHadv/8QzKMf9iqobNMw66J9sBmksE2s95l
in8wz1rMS6ahGLauMj8VZdNFq2XlH6seEk+EzeykEln3x3+1QHzXu9R/yDqKTtmUWTRpCDr/+Nen
/9MK8/1n+8/WmJ8WkrqG62K1xcjsilT71zmwQxAjdSAcKH45OKQ5mYSjdJ5MvPS7ODUv/aN0DL0F
d+iR4f1/fFH/wZcjfpyA1zcHqcnYSkQMnwZjzo+rjbLQSyoA9nJQkRvJsbuQMT9e5+UOeoQcOxOn
vPEh/nbi/7u31X98214D8NTEvG3zua/diNheaQ87EqKSE7QotHYIUH//SdeV41/K6V8/6E87zxQ8
IVxC3rFT3X65Y7tH0y0MHIRFXfLp9++FMOeXt7MEkmc2N2wBNIafn77XNpOqJBzq5hB2oGcjw9zT
KLyZOqI71MKqL6C/I18tCT8w8Lh4MyC5i71W2SJTB0GuICHMC+j5UmDtOHJtnHMMkiPWNndpct0T
lkqOKcaZ3WLKz4GJWKBMhLybGXD7RPs6MDpP/PCU9cyCYgtKwkYl8RYtlxOkNZDPZLwJpBpuRjIy
jQkqaUsL+G1qoUvX1o7CLltV+Rh1pXzUSuUe/4HmLvIEhXOmWLPo9CKM/Jq4DfZzZYOArnmG3ITY
KAZpaFUsKWfzYTKz4OHSxyzblSo+jKyu/YA+Bays0BERnmGjeW3niSNPfY3mJXPKYn6Co+aO5Fa7
WqafiFQx2di3iCoRuer6CYn9cVS6d7W0r5WAoDu7UD/0vIfgWr/QY30a54pORoudbHyelRESfcc3
uyQCLJARUMtv3H6UNMdop9Bd9MHPjLc+bivXmGG8LgMBzFY/Pk3MbG5VNSjq0ZRFawBdLO1miOp0
+UxY0hMbA7UE0v8uCuVDlXjeqPJLKIRfUNblI4cp7HZ626IAgSZKpJHZ7Df9GPh8bQepnj+jMTHK
NPdZwBksgF2RZ4LSFVGWuBh9TStfzLAkkyr1zX7+SJfpKTJUDxyiGzfT0zzGEdkHINsLY2L/uXyo
av4UVl+LvH3t2zrzZiZqx05aCf2tO6dJ7ptj9QK0jcolAE4YhTvVGJ5wpH7IY+nH6+Z5fZ1cnZ7k
Wb+Zy1ujBqiRtljj2VyTu2p5lFscy4juQ0xh2FwnbykkHlKWvqa0V0scFK5J8qrXS4Qe5lDwnExV
B49CFd9spXijIX9rFT7jcbLK1MlL7UMyqayLDm1jLlPKk25JGweZmcTf2pRPkLcBbhipg8iNCwW/
VIcZt/mcQBSBSdBCq7YyZAPm5Pfo5HEM04pf1A85WyPYQ445ZXWT0f4Soqww9vGH1BqUqaVYclce
VqhQolwyXE21UaduVPM3IzO5s0Vzry0cJplAL53YNNgkO/NVuYTdhhCyY0lZKELbjTXHT512oxNl
BSRF2YsDlpVRWjccMjxhqPfbD21bDDp18GrZ1i2vRYxoxxgf8GUAut5Xkibz7p0novESVgrQwPj7
4VsoducEdfkuiF70Jiu7Q7ZHA4bcXqfTrHvAqWw2Mj5dAAmdkgfAIJVsEzh76XE9bmhbPKb5SOYZ
QEs1615EbYRuKw1+CTbMpZ7Axt/GTjsoMm+wKgb1/iOTyDSkoXQY+nzH6Xs2FTM59jLYkEplH5o2
t3ExiX3btxer6p6kotEdeLmpsx15uBY8xt2Cunz1otDdc7K4Jo46CfyYyEJfX8+40pQ5YPYyDGcb
7oAzzZyzNWjxw8C+vVcqPw3pHmFI5uxM2cU3kvyRi+5BGZPrdF2kaZypYv2Hsi3+gJ4xXmtoJBrj
ExpJPqXevNCqbDzT7u9IGcRtb897Ok01ekIav8OngHIVkmQWqXmXV25YT0DxkLCKMFu8oM+P6+Fk
ldLgkRmH3oUSCmW0p0z91NQKWXAs5R09N+70UtolBidkRKdyLudPXVWNTiBzikfBslsKhvxtOEoJ
VWihB8w5DTSdKgvsit7JAz6UXTuywZskofbRtQxUw8wvklkM/vi0SX29tyq+ioQfVVuUjyYbGYtt
+7Coxn2kznuDP6wDHugU+DljLb5rhnHfN8WTREV4B3EHK3NMvNF6UCzdTjfLZ1sZn5ALPzV23npS
cCMbHM4yyUGY9qanHhZdaMYP/VL7DKoobUftQ8Gk4fTjOsY0+Qtc1Ke6oC5RmQ4g6I8ymZ8UfB+M
meIIqP9u1LI7Ied37Cu+0eD1BsBGobKexxq/6DLxdbVSutOGssc+lZNQV7NxDsx5D8bzFCztpZf5
KvKJX6dPrtqIr3VaB/dJYgwyrZKvFQuWnrIdCUcC1WLmH7eZpwtbeWZNO2wcpVE+YpgOLhltMD1u
hh5ZRvdpTg+kkiG3RhPtkEGF1l6aj63dvKxfyVwzxSgazc6Qsymnvuemw7J9QEGTxan76LQd8HrV
vcAjOpHEXUEu8Fve053Z1HpIR/Zm231hRsZ6qUR+g5bOsel9+nKb35lae2Fqf4nU8HOTEgcam9re
gA50hXjZQULoCzsO9vYUoaVTkOM12Rt4n8qF3mO4esCenKRIaArNUjvZ0tGhH+MV5+aWEMvuSHWY
DyhwW7fDXeRCC7mjzD+4pd2gE2iMPTv+q6YqOIWiZqbHkt/hQ55dZSLqooyu+6C91IUuOWPDoLfO
fDhyL2rS3WlS2fsoJx6Yo8/8hIGXENGLHx080PhU4eTa0b2Ak56UhQt5/FsHPyBH9O1FuVx5AgJC
a/ERugjHFRGqPskSuitxxtJiLnLX6OYn20QVYkC4YZSV9lWVKx6YG9IBQQnM7bkZH5cw92mp3XRK
E3qZUS8efbfPTW2useJUaqhnKLU5+LkYMsdk4+WioMt8WeelmFS/tnC2qxxwJvs9JsDpKuX/skPB
MgfdAXeP8jzCIbPIh88GljVB0p8hxfbnxKg5ShH+Fjn9EokGjIbvhLgmrXZH/QtptTT2ypG3mpSX
EThuW0K6jSra6s3SH+E5ETkY2jdLM91FSyQxxmqvUKYIUM7Cwh3QYBBmUKBsUPlQUWHxdWZGvsNf
/TgsJZmBxgLeK8vepHLF4xgLc8UQ4gruJVTpUaN4tVYlbkki47QgPgEB2jvDSNxjDZ/MlkbDDUHc
GsGbNmepC6DlReoU1jrSzLcxD4fYdEtks+6Uj5AoFAW/oHVsbMpmCUANBBc6OKlpZyYs4PgolZc3
OF/kfrEOElQMZalv1NEozu2SfgolBp9hAtWoLvjcNJdujky8LPUgQyCHKeLaxW0qsyyDNlmTnO6I
RY8PgzW+L2ZVnBLwR9agC3+gqUsx6dHqANBZCvq9cCg5iGSLsBTrNKvM6Y02Sv7SfmW0G8/GsJpT
F+F3U5+RA9Y/4jwq3VgPXlHATc73P4KgG3Dh+gEujyItV/YUv4jcXnPMxhAxcjZyfkSsDcqydVWg
seB3w10iyc9SSEco7qqDQeH1sFQrZFeuCgfRIGTzDlMKm1BUKNrjrFK2iEygI5hOT42ikTPcCeGr
NsmXcItIOhjUZg/o/lrLVNaB1N2Ze5Oaijdy4crXzeNUmjAcNeBjQH/3lBnEMn0FhUsbDcfSJU6y
IwMwi4IOXpmFocMhzEc+dEp5X2RAPKS6fW85Nf2y+hrnHBDREL1rCumG82KC189QPANs8WxWvF4y
d4E/oX/Rp68LDA1/KrJVn1kybi8pZwtDbi2BBMxU/vjtiGKgiE0L9IhOxm1pJJ497QKzGdyY0SOc
r8RIhhI8jcIFyFQc+CbICzVygd9qJsAgDOKrSQpuM/1rmPFjt0aZ+HpRXPR0yXyt50gjjdifECr6
88qAUOP4DRF55k95zA4kyR3NNiTkngtZS7XBygZNvRMAWKHAaWDICVtmetGqnqTIT7EqQTlSUj9j
9+Vibif9d9Rf83xA0VUeFwstZx7PDAN67uphsA+YwndJa6yKie7b1DARj1P6xq5obaOQXlvVGmvh
vNlLuPXYP4TM6PPichgnHhyJgq0PYUtQAOjrUtgVRK2CTI9dUV6bcSq5aiT4roJlcKsova9k1PbJ
EDymVK725MNSAe5ZtijEyOJpYDzqFNcG8uVZ+ZB4pa5eUc56i4qxYG479qaSk6CnDO6kaddGqX/t
2bC6Zp3ZexLYO99iu0W58yu6p2+FtqSnhvBX9h4JfQGF39XQWns/GfXR0NvUbeUkWa0Dz5kx3JuV
2TqCkjVTUESntuEoUILurolmbzDF6EcmyNuQjn4zBb5etWxs5+QJsFe0k5RxPLJGvdaLbKfA6XBj
Sy13QhmoHLO06MA5yzW1cDohPmtKwwmqVrhJ27PZQM4SGQhq2CnsjDlu96EZ7FSg7C6qTMBt9EIb
TXqAa/v/eDqv3cbRZQs/EQHmcMsoUdmW4w3h0GbOmU+/P80Bzs2gu2fGLZF/qFq1wpPcTLjmCGUf
FAoY7GyA15IqCtmNUS2WKDbpWn0QZWC1WnpStOg5OhWVpj31ed05SZQnLt75GfMnVaw1J0I8PeGw
RM8BsYm5LBPqbPs2Nmh4kqD7szWpXmzBNEM2wmkz4dH0ZplY+C+F9awr67CnskKOh920zVPTUUQb
HOGzdqQQZrYNN8q1ZsQf+E3As1MuyUi8pd53lZMrpukPonzXZPUimMu32hWra0gy7zfGF9bCQ7Z7
hIXrM7TD5RvvbItDkX0m9WLNxLmidzf7xOXpstyH2auzDOdN5Fb7YYbUbKpdbw/6QhfXD0h/H9st
6+adPuqkj06mLcMueXSbLE8LF/sl7vzZ0IQA4jgrDX2vK2lioLSMYjTNx94N+ZaEydbMaengf0BB
KSjhuEz7jXgzP2nN1edVJTWhtrq0w4mExDkD7KEHb2BsB1mKsyYzGGKI2w4blUM9Nyf8xOGH6Wsg
R9R8TMQwPiKOD8+4ZkEgp1fKRyU1XidNeTiVxbchJJ9z5uXgpuIWQvLipWvtFxkY9AWLRBSIGrbQ
00e59DZzCYSpNcBIyptIdGW+rnuVK9jB6A9FaCZC361Zv+CFO72vPsQVPnldSXtMF251Knw1cWnY
1Nm9DbuP6wSK4CRxp1Hm2GRkPKGh7N2LhN0EK7b7FWfUC1VTgBVUEumKaYt7sNHCDlssp66fRo1O
NhrqxJHr/DtT4h67Lbgmq9psDn/Nc6WCHObbuosib8LlhaR0fJkjwyTCA7dM7VXApzPYdC3xI6k8
yyYQWLqyPqOh8MoqxaWudWr0Hb7ajNhCNk9TmTyTZ/TKMDBz9KKlZU+whIgLDlVDYFiiYX+e4OqV
av95UcluUenkyZqeDB5ltzNyAQuGU5eb26HBeAK6WxXwdI9Lp9z6VD0pelc4HYbVQdbAuCiUZc90
DQasbu5UTT1am7btMIA9CRFISsZro6pVrlCa+JTxKtjEGZIVT4SPSoeCgVfpw559ESvwkwW2U7Rk
m5/3k+rGTXnVe5WTGTTJWxvau2GqLGhPRBjqqMaCiEQYvZ2ug7IgK9M5xEdRfyXpjiF+JTjQY5Hp
q6N+UExxn14FkUCsNUFZVmYEESU6Y7gA8QsAHe40DpxhaiRjNF3INETsQG+iOZockWiuEFUReVSR
W5TQTvW6NuBuY4i8ppb/6O9yre28tUU2houazpgwqTjesswMInG1HDXhG7TNeTTYjslaJMcio/xZ
VSKHRPmpmPt35CGiq64bGTElUnWjszhQkLQrqR6sRr4R86jiISdVsHv7lQQRjrAkShF4MmRSEkhr
+YIOYniEf6QohBAA9bu1XGd/leplx4jYsRR+VxeN8kY4wnFs5xkiYFcxQ9nqQ50vnp5tlq2IjbCf
sJcwkMvta1m7Ka1C3ixFUPQ46nPRCPFy94WHsQo8KSpWI5KcfgX5VdBcOK0QkwYpLsScbMp3gtkO
SZ8XyJ+Gi4LOcqx1PRTS3PkQtFS2s8U4B/H3OBd7Yk4uuAxoZFViJh63c9CU3K7woJCqJQBO7YED
h8b+cVej2kXjTpuWJXRNlsWFrfXM3taIuI3cEBN33tq3eiuDclSpNRNOdkzZuPYgd+AYZlLJGdHV
Umq3nHvFKWEl+w1p0V0Bkrls62WZ57coqyG4yKKJuDwJG0ugWDZgb7fzf+di9jL9p1zH4CLEh99F
zhUHczQNziSXhdepQK2t9hbVm+LJGJV1evfblMJHkbPOkGwV4ZZzKxREGM2PByhr3V7qKSskeF6N
BeOE6F5UDqkVVEbWORNnL+Nbze8r69XUesHWVJ4pybG9p5m5X5od+mg1LNbuoGvljWiw0ustbsx5
wed8yN0MpI0nU/mzDseWVWNLa17RUPZQhERBd5Js9dcJhqv6WF/DqKSBCF/NlqD3ezMrB7fOnvbt
56F9D/E4fiUX9pTCrupxC3HzLqY1+kC8gAmMS8eN/SOO9QRwiOFAnICNqpO9IhV/la5PzCez0Scp
oncimJZeL7HmWdzLAcT3VxtbQEEkdaBG6qlQhAspghBJliOT5NLZFjm/qo3wTfhFCrPPlcXmy+pE
QtLjrthxFUlh/KkLf/LWWIFRcADH/YqCq06sADYN5kcTQwXDpgWSg2Jdk5PUlbsaowmHr0KVNc43
hHdHQaWBsDZJc1or/60WzvfVahHjvtTb4pUGAodJEzu7NfCVIbeCrxWRejRqhOZJk+X0RnnULNI/
6H56dDj6WTOQdmdyJdyNioisVJk1Z8CN3CM0mpsRDoDd6SBBVv04gCDUbMiY//vJ4mDee3MdvIU8
edzjfuZ5cXNrJaV5/dpgWwWgKCddqEiDkCxOk+I7xb3asaoZhdNGDtaoWbZsPEBAgrDsem4vs4yn
Bc3e4JBu8jIPqmDHHeOACI1rIyEdtArEIp2kX2YBAHoQ94WF6TFhK8KvFqFr3AaD2KDNcCDz39oV
vWKjzI+X5mtT4rdNsx/V9qvV9muXM4XFOdfttehbj1I/yswzxZVvqZ23WRrxQKlEtoxuvqGIgm/a
o29cN7sapKOgA2O3UJp79vvMtzDr7ivvIHBnFscp2CjMJ6/upl987Qt0l8VZR5eikTnlYgG2evXT
oh8VclWB+BcI5tBsEOVz5w1d5DfQ8eMGMog5SnehETnh+9idHk1GIkiw0pJbTKAYlsrkkNQk7Ym5
8hbh/Kq27ZcprwxtRuFGhfrVyBn2hetbFptH5gS3XuKwm4WwSQ0I6XL3teRQuOeGiNeUr9Yt9RfA
4Fu6KPdNUO9zXvjpMJ8EZo54f1t4Nzbod1jx5Bhsz6pQIdDlD3KhO1g92RqrJlBrWY2nC81T0aDh
6LksCT/C6mqRBnCs96EdYLSm1rFkLZCoW/8oAhFrQ8d5hhUYGSSvpSR9togRvUGVPaaadIm5CuBZ
c5KP5ea0MPwwijAgAHAuMAIPuwKNL/2VGKncIi2J8cz5SztektNkRR7Wt27BfMgtyZpzNPWp1lXr
WYkGO05pAgV+ShW1IonMZh50DTU3ypNAzzqSvwY5ddFgsCUdCxvMQBSJEZvN0nioNOdbPbWkCC2f
cha5NNqXHnzJgyitOo2+XGkkDfDzXRWVYE2yfiJhaDutvfEGweZd1KfUlR+MCAxa0TxV52SYJ+7o
DrOFjM5djEeKTsJ3HlEwj24ls/9r8ooYFEFFBTngVpoIqC/zdTn3Gsd+ike/XcYZn4Heb1vb3h1Q
8dqRVT9Lk2LetBxEDzIpdgr62uxluWl9PRqs21wGYvkP34/vylSugsw216z2Y8GDmbdDt2PehW7h
78sgYBbWyig57km+wxECZJqEjTll1SvZCqb8aGwHZadBn7EltlWhSIptlDcibHiFGQfkktQPyR3d
PgYrDuEWxCnHT107AqBOM46+TfhfwdK2QEQSyRJwyG7Yb3eu0BrXJaswLGbicNPF/aSIr2S4oS3s
RD3UlvQtG9s4FAg39/NV8YVaTA41szpb7PQXrZ3VXaHiWU8+PDLl6FBSu6iMmNq2kXddmT9NxiP2
xhz3BB11wdbHWaBKQWZuwimvlXuyLr+90DIbAvQ/UOx1hCShBVpKy60ERjAR3fy4bNwmPdSRNuZF
yBG638czM42HdGPq7p32UmJtv4eZHe+Et7YjomAAKujMMGrAr9pHnfrfXYhudQKkfYIBwG2w6Nj9
cmVDqTwrAgBwCajqFbB3FTNyBa2CjNYYd01V8PRcSJVAgeCnEXlf28IYkTAWYs846GEsQImdo9ug
NZmNNcH3f0tXyBxafLHQsJUld8EtEmC/WfgjAZdCSLGOYmleRaka3DInP32L/bbsB8aB0WjrzfSp
LsbZnBAA/LfP6Vf+8DO9mXL23aUSuHLb/I1xgrMJP5ZghszJGmiE0ZoE/62GqbDu1uMzIrYkMi/f
3MEEuiBMiIoIHLHNsH2uq/phlQ8QisG73jDuhbixW9KaH9lwmyVZ07uZsvkjHkFOiolnKBO0Zs2M
SbHt8ZrCXHcZwYx2ZpSJLWJcw0GUVS70toqXE91G9VkBWAyNGpZgXXgcP4OXFuMG+E+rJpqetXEr
b/3I6LubadmFv2ya15Dk3RGfks3VDYM9qJQb9QkfEmY8UNcs7Aahsq2W9onei8pRJHJmEf9SqZE8
C0IfaVShNOi/W59YodLHog0rAFNeY1jO//1q7CfJZaFKDPSX1LeitHBHjP4QjWF2L3JFDPEE21uB
5IwdWu00yF1dIitR9ef5Xsp3xnKTBfZsNpSwsODyQ1Rfa1h4nNax9Can0YF5ZRHiFcBOxonBfkiE
sNpX4n09T7ED1uAmWUzXw/2464TlqpmiAWBRppdBLP4VKrfMonfkU1I+6pFcvLfYaXSiFZDL+4GC
Y7lt2kormV4TkBk/3rLfSjQYk8omUxtJIVoo+tQmVEcyH99pys91jgmgmQuqRuNUJe62jZYt6EN2
xsexsNsNsWGctm9VTtCaSTMlhMRa9iRiZ4SWKWSfbWN20Dp6O0w/3DSnaeXSRqgMsiC3yuCNLXx2
o9Z/ZgbwmgyZFaoBhkRm7FdzVnwYdXudHxfapl2UphO58JDtJko2eYzBKltK178RF4psUKDtZ/N1
oo8g/6z/qKo2APr/jZr0JAyQzQtFBHpLNPLvLOYaaUwkmxFHb/EgCJ/G5BtoveiA7nULK2wx+n8W
c3lX6IE6wXubwcBd96EfV+GJ+SujVVfNUt0fDO1TJoUzRCC38aFo9yugcyltj2h8GSKVU79vm/xc
Nq0cVHI7UpD0fq0wwJKi6UuYq+q+YKJEaVkE4Fov1Uq6JFaBxKPHwPcKwZKixfwzVRBU923K65nO
Rr5mO02JV4LRAIdMa5mOaqMm3jh7VaNGLzLtWTOpmi1EyV1Su8jl4jMpA1cVPwd1X3fVmel4GOnI
6KG+WmFMnMAqwSJqSumrGEYQvKKQgpnV6BYsXqzn4w3iLQTqEiuNVa3yo5KvfzIDEXec1i2UwZYC
NYfsnzDstOQFcIgpv58s/hTp80FurX0f11GgawPVkSwHSyaw+LatZ05ErJgUT4x3hVGEbZJmLJoH
d0LyNCRz9I3V/NyIK+xXjSuUwsZyOmZ9prG1T4bqwVzVg7G2rrMM0KlvC024qe8qQcn9IZsuZJpJ
YbOVpgPi6lVbBJhCPxS3GvmlhXFpjFii7bCSHhNc/lFzi4eKVBHgCtPg/38piywwqcdcBHxY1f22
6s//978yP+Rf/ffftkO3Ke///YRUvGeRbBeQFegsUny71ImoWN4jeDw/NiuH1Fey6IUMUm2/VSds
RczuUuAJwJAtVgI6m9KJJtmCgbJZN7xCM0dpJDwRk8baSagWUNFi+BJfrKQTvp7Ik+kQAFjReTVY
LJX8jRPFv/yGG4i0T4cCD3x8IJp+PuSJtV35DmkoNghJSD0wTMQDjThZmFE0jWOZsbfGcnqrMGjx
Cjz7IcD80zTOMdzGDIht+KHk/H3PEhf6ZgrP0WwreWEdhVndV9pQ+1nTfBAJP4AkzB+koTnlEk0n
UU8mhDtqCTuAHMLCUk5xpw7+WvAOEdq+LM38oBgDnSpjmh/KcgmslCdSwqTFXFKbTg+1LYyWZdcQ
mrCTKZmI0/BTSzl0aZRTWedPZVl3vpDXL4sMMSOLynCD98XZjEGlVI5vQx0R99c8r7nAmFYernqX
D/asz3BO+u4AJlXBN5smbygmLRQw86Klwg9agffnaOLy6LBqDoThoR3/A1qkSNeKN6tGiowkcNaI
gslK1BcjSGlr1+RIiOVjpxP+a1vKgnm5Up+n2UCSD3KIlq9HxGCV+1ZkujzLtT90Fq3PHLtZWTJy
h1pl6iu3sAUVbE5n0zcMpT+PGxUUzN6zIsplsG1W94DRrKBnrAb6oI0vsHQyGu/VT1KMlgAA00si
WrsZjjkdaVgL67+1MvM3CBW2CR18SuJlX/VwP9KEaXNbrSQmamB51UQarG7JyJEqFjtsLZu01fYw
9gmjrwYPDz3SZXsU2P950/xuiWL4TWI+Nc0MMtEwxW2xhVcfqi97SrTsoC6IAcpOD1fsHuCYzn9y
NjtjXRb0eLFjbPVfpmiv2rz+jHie0x6qR83QDsze3IcTMkloqKtAlt6g5SVePFZ3FrF2VlcpooIu
ut2QbOqzfjWFdLyNqUjbHQNYilLmKuJWuUTa6C4Opca+KjEGMEpcpJhuhR18VLbKZJwiSyW+2ygA
zWjId92AB1YGXLRPesEKJ0LF9q3SJ+Gs8TVY/uU+tnTlUIt1Tw9iyUd9jIjayWXlhKibsF5l0s6k
BzANTk59q0Zn+FCy18mZeDVI7PCqVql2G9MeGC6d6Q51Hz9J4JCuJmnTEwjs6M6CJjwps+lOAuW8
GZfL86AyWu+EIb23WA44QteK99FqVydWjfIFyk7ntEZNAZzoDDkZlO+liIZKZYdhhht1rzNtjFNm
efdqdR0rXEubV5IImBaIY/WKjAHXuUUvXiXTRAQ7MxcWO3wQgC+z1/7xQ+W1S17BQiHNSXn8Gq3M
lwaK1JcFDzmnyCzzhYMJQL5vjBfoVbUjTWp3jXJCStdaBuGGHmV2MBL/+22WbPJZw2rGW9L3sdB1
u5mZrUeWwGixFa4PS2yEJv18jmJ1Og9DOp/nqlGOY8Ic8/HnQzsPXmOVE3MqQzv10oCu3thJo04k
Q26+DHiAcmB/F8ucujiLgokIEgnlZvyRbYPmFFgdOGrcG66+qBJPCR1TPaed14/4GJgTL0JYaol4
nPSHeeXqp1338DfWVQ/XP2ArUVpPMnUJwAgG4vlQfgnrdhRx37viZj0HW3OeZ6UOijY3rhufWMj0
YxVnoUWK8RPGR4x4AcLBXi3OMyJrUQ/i3p13xiGf5YiLiImg2sCUUCsCdiA5Dk6NWQox6B7aNgwA
B2M6aerE9GSOzBDSjuJW3fhE9vNh6OotaPuZaQ2G7F2a7kbsD8LlwfnC9Xazp4l58qIUx4gIALIc
w6hF4wmwT2VHOcUlMHxWYr3tGLL1Xrl2v2aUAbjlZ/lxasdFg6i7HDv8Zkr6ow5Dp+jR1zIlcWbo
oBzuHCLV1B/bjqtBT1qmfnqwxRCxIII1EATIGTYTBfVEmmNtXfcU7Phhsqqw8VQ0XT/hWZDRNBFa
ikD5IKnYzJFUYVzQnB2ZfBFh122IJM3axzCb/MKiW3YsP4IhSywICWTSu82fpxTw3Fhj/t8eKoix
UaUVibYbdZ2efqlccaUOSbaJziFjsKhmL70utdd4XWRbARTj2N4CpW7XkFZIjtPXbZvIYQFGOBot
3JYKD7JTn+DYQgibM1oiAjRKlKpWVGb/BUdJ3Dn52BruuoAJ8CXxBk9IODI2SQapO6EWzM+9qZNZ
gtdjQYilV6FwDtVJT+0xTUq7ENcAZfqjL5MxpSkhqirKm5A1/9aie0kgMrOy1oveMCxHx4LObuPE
TYghs3tOLWQUSJ+XGqx2JDsUyzRAgWw17MWaLxAtFoPj2BL1MuTujzxsGirChKe3emE+sooWbnQj
CRTqos4H3JqVQDYuA7Embp8wsBkbuQyFZBI59cfjAr0Md4VpRkFUt0cqs3O8kXYyst4YreeOIib1
nbZOgm2EY8BiLeGwICiSuqkPGnX0GMeOPp1JESJ67Lx5hYlXxx+CiODKBDIO1rG9rgt+a0onIVmf
43dZpg1KFPMB/uw6o3uEV4iknRYZUUp4/Ec5aSFWBLlq0ONwNEsuz6a79Qod8ERB4CLvA0MlicTd
loVZbCQeqWxWFiN6YmPw56XoDkuvX/5rHHmSNoFXQpC02w4pTgxcAINg0kgNjPWboHey044aCRV8
H7+QjZNmQMfFxVn3cpE+uhVlmOFCfN5KuTn2ZOGQSrWSq6arwDokclDtALnOyP8BrrJXvAWKMN+q
PdJE/WDpw3HNNDKts+yq1SsoSYHTldKqI655M73QEBfSIa5H6bBNzAebx+X/35/99w8ig6RDtFnQ
0rRuBawue2LQdIPcA73fxZohHqCxEZCnd5mvRi3ZdcsqHtLHv/jvV/LDN6OytAciPkSueTI7X71N
A4J1Z4tdmAp6iHgYlqh5m95n6O73mACt1JWu1bv5Of1YR4lxYfImCb4A8OtRVqnEutjqrWUhqN58
M9dT9IUf1DDf+jbAkZDz5gGrrNhM+4llSx/x5DdBthN3RVB5+g9/cKmfdf5XaPRY8Uu1Xb7Kt7Q/
bwRH2GwMSHbatbLsDvj6xTim/nYSRF/YvXY1LH1Abnu7lJlj3RkRit/GXj5niqM859+64au1i0WM
GCxum7vVb3PHW9FqsZ65TImr3+JXtdz17ffUnDgQMPpSuEcYZVYHqfdQwiuyO8Y+zm3jCWY0Mjtg
a5aZhbSxoWMo/OyIvyRUGPmp/a5Fe9yVxck07oLww1eHnOcrL/ngQO0BY5p/2z3EkoFR5BehhstZ
habVOU3YBG1+L5+putVqv0qeCF2Rs+OGhmTcV6/Zq/AJlQAoCdmDR4CV5imv6nchH2S0tQtGl/+G
k/JihRlLlcgruMe7mGGiPR3aI/w2fB2zz+mrnGzlhon7lS+3OurPEsxvzRJO78l9fJX8TnGg2p4E
MOnNXp+51aAQBXScEiI/G9G1YZMWV8DCsKsXsXZhkwh3HEKWzF4mbxrcaDhvl352s6NVMc9h4ANc
aRdkJWZOH+IutEP+UhMRyRHmMd06GInNu1lDHNlfpYt2r0jo0W+jvCtg+J7UEKuYaQwX5hDP4s24
y6srs3CEvci6bt33MUQbsIENZ45wLA/mCeCYRvKe7YvlsQJiOo51F78xsJv86l93aj+E2xIWMPSD
cr956uEF4qSXnEq+zBvmPBBqQJN/sDNIvzoX7O8s/S7A/TYhcsgcLh133CdyiDcO4FLZP0zY02BW
A5gYA5fq2donkK9Ji9/juiYq++zFFJ2RThb3YUBmtqo73lu/OtOHwyVYHUEMk9fiwat2eSMoUuPO
7Y+yjVvB8/IiBNlZC9K98dJV14fZ0MPVzX2TbvI12lOb5q1dvQ2Dnf/rDhhMzXYPWAK26sdYC8EE
/ejd+r07RMCAb6OvusITtsAVPDZ72BGDCZuEnIqvIuxOxrUJvpbE6Y9K0HiwclvsYJa3/BNByLNx
g+NSv6v2I10OL/3cT2MvIUb6L/srBhvyRI/5paecReU67KQDoM/8yVGmfDPnexDqYYAHoN8FtLyz
woOBqbnD3eBby532s34RHEYmTaDeh4M5Q3fYSd/9p5h7DFotTzi1e9JsYIFazuKY7+3efJZwjfpB
Yep2wXgpnx+KHqi4my3u8udi3gl3sCLCm4DARle8q778079nX9gitZ4RaLfNsLu3pnDNZ/rE7U8q
7AHR/lF8Vm7WLcn2jxS7/QaAjIzZplnPQiy8+++HYVhAuVF5jIn0MAnri/4++8YnEXWHOKh2zV/v
J7iqfeOfu462RSwL0xN+uN2o9ihi1LhjTncYjafihgcg1iqCXbyA27+LGJ1dyJDSKJpQ2uxKDiDE
M7CB/mLxpMLXHbkSbeMXHue6IoA5z1BrFAfH+u6OZqHlrmHR4OWwEkUBNc/VqD0x/lP2PHm7eU2+
BAOtkdP/0LEuHvbdsBMZxhZ24vU7PHlhHwdZ7uqH8Zh2vGwWUyU5j6vpwX2wzUtzEwlxql2ctqoU
TXxgaA4EaOh1uteH0QsGX+rqiN0ThMhluwrP2DmtT9kLfG4BKNguyqBXPem07hDeEYwMKu5w6v7E
Z/PUZO7kit5wFJ6Xq3XcyL91cyqGk3WMkYH+m3GAPQo+XSI6DOXOjYgwtnrX7sbV+IifuRI+jL3y
Kxz7Hfsvo6kHMCjRoznJrnvtQshAKUxRR7xYHmIGJ/nQ/7CluxlYVQJ5fkgA/bPNRGJiRrqTzhb2
sAGDXCvsY3gKDgRgUXEtyzOfO3zd/zCXE8LsU+SVPkl76dKOX9mxfItY2tTg8JVne3Do2qDJ1C6/
qdFUc5St0Q5DAVtEU73vWzfel6uf4fnzKmy26Wp4nA3qaeGzPGQjLt6S7CwVdq07fpT7vtkxUoJT
YbDO94RY9zYs69XF56xiALLbbkkViCQje7E7EGLoGVCzb8pqy/7wap0kMWgOiCA1w26D5agHFttE
ugjvuTfsKN3la/ovPmW1a/6KE5actnhdJRvuwugaZQBPmCJI/al2w4EZZ8lXbF+mwV4x9aocDEic
idTxc/VhvVOjS3im2YbhMAYUvsD5oeNGv9o5n235mqt2h3kYbcrwbYnw9CAYn7qIY8EVbvozjo76
Em6Hwu0DkrAQAAXtCUfI7+pNvq/vJUOjb6AfDNMO1blUvf4jeW1Wr/9hy0mxPRyUb+GJp+sjnk9c
HpgxX3gQG+kNqL7vebKzrFs226O0RyatDcCavCX2tK28iWmom96y18gGsaedFGyQNN6H3QBz17QJ
qdN/I4KIiS11dPGAMZ9xmv4GcReBfREtWAbVaw9h0JleSOXkSWPtTzN2MQ9ET0NIqNan4lBUB+wQ
6P3t9pjs1G/Vuo0XiIn1sjqr3/9Ee0VwrNQfnzJthwlg/yKgwCjtIUJAY5c8vAMCxRWDNMbPu/mi
jUc9CVBjyEfjr2Ztp7am2caJmbx2I0lAEZ5X6o3U0V672wxN/ruCc+lhPLFcBT+GUgOz1oCZbKu1
x8bEzjgwd+Ww64hR6e3+WjZ7qXIT0WFgBf1hPJDWZiJFqkL5if/eEOwKtQHGMU/LdDBy/8GtzG3O
KuZIeuIrlW9qIT17qt+oFLL6RcdodXB7804jKYwnCrbmX/c0WM9DtiMOQPvMyr1044CC/iSnL4CC
1VN/wf8NTWWINVz8PL7lbZAzeNE4oxAOucbepHBpfkSDpA8nftUuBE12q09XDDNA38X1uc1DwDnK
OVhI6Tn+Mj/lE4dE8S+7TZ8G2N1u8rBFOrb7JBwPw4f61BTBykQYTumzgoHviGxKQam+S3AC81ps
eT6HMjBhFJWHWnHW6lIZLhJAvHCjS7w917/NJ75+2NnT+qUmpfm/WPOQe1R/aLtK9R/asvUd7SIy
rAIrAxigGhJGh5px8I1LJ9tiCEx6r4J0PPTPTDujN0Gwt9P2Vx/15/o9M51oZ95jyq+wekWD6pA0
vqDNOzWa2/CykI7oTstm5S2x2G6t5HQwUJzihTpuqL6wWquBRk8LuN4bnxNxKOIBrq8wh9ed2+YT
E7eoedOmm3Atn1HKLBhFs83oOqCKfkP23P5xsbUIIw4xpYSNG4r4Bm/luafrCLFN1Ji1n80dJgw8
vmlztJt2gkefvRKYS436zcIXwqkIqVsR/LgA5tVniinTv/GIdS9bhusJVh2E/FesnIUw2lG3uOUN
A9jO1fw6JKh2n57MY4MWzKQKdoxTcqFyiD/ZM8VhIuULCYwaDKLdPOtb2GT+Q2+bw2DHHe0eIY1h
tWmhdjZKezmAq4NTqLsIBV/j5+wI2WmeGf/GnxIHFhVV5iIsqQ65GRSvkeRu9e+H8Nksn3gB4ofQ
voM643kd+VRQaQBFASI15dlCtJ3aBubT2HhRTFk/oNun9hFt65eXwa2aU8bT0OxlWziV9+XFJJ77
0zJcPOYSG5T9F19q7Y6ghemkpLrbtWPk57dvWGwnXEIRlKKZ++6QUPjJPkCwKe+SFzYo4TUEjYXl
LQ4g2WKgZobFvjjWX5Npx4fiHp8bWiiLWmmEsPMPIOBJ/WY+QyNKwWp6yGSsI4xl8u4hi4fptXri
Y0tX8VO8KXfADP5a1FH0CB9ofTAHpxYXD7XLy8X/7BPsjkah+IfNOgSSx5T9Hv9yGpcYweN7cjbf
EOx+Z3/dLmOkt2889SfC7duVIno+amS7PllPaBnB9ZrjHJa9g6Wql/yWGTMs+qHdYMOSee/CzOOO
Yr2M70AF3NfjO9AHoT0dwhZXduOL+iR8lL74I66kDds9W/Wacx5C/OSRD18Z+NJP98etNbfusDl1
72LlObk4VP5Eh/4t7g4ZZN69fBRcIyyRuSUuiUqjuRf99sPC6Wdhh/Kw/6DQC5pthehADLgSLnkD
WmDdutvwApnzzVzdGv0jxE/2KoxQfz0mX1TV2R+nn4SnZeoW3ysAX2z/mxpYlj5lE/xsbvnhbbwl
yrH41d5ZnU/pVxQQtB65S+paB+MsoS/8ZbYA6cLaXhMATM9QoMLb6qdw/B9pZ9bcNrJm27/SUe84
jRnIG13ngSNISpQoUYP9gpAtGfM849ffBVZ1l00zxNtxI6oYkiiLJJBIZH7f3mvLDgQ1bSkIr18w
+5s7WicL/5Zh1VfLcFNtfSzw98rjNNlMIjH2cNZGuc+nTSyhX+maep63H56U19dCoS2/oOxD0xbP
OTfG4muMln3er/Q9A4eT5B/Unf+B/XUiuc+CH+Gx/c5NQHpUVumX9Dgk64z7xMFdk2b+yBzFRWG9
03W70W4IecQo/CUC3RDPx0f+WP+l9hbNuNGJ0AXFGs79DSti9wPlONt1tLfhh84Wg5WRjnJy5t9i
r5IfmOW9WY/d4pYcq/CY7bM35OjiZqpvSnR9lu6D9+hzPc3cl/iDMdy+soQetugx5UNAoM8CnLuE
5WxGu6t6qV6ML9UL06P/IO8wEtwXq+6FvSuo+BtlZe020UFeWq8lV1uBoDQjpmmaLI0vrK2f2q+d
QzfmJX9CoCYtBnSkW+L0sNu9smEHGFXd5Ogki0W1kmn50ex7FltG07fyUEiUZeYRorB00R3t16Hf
iUW7d793/UtYraRkbQCa09lbzlD1O9Y+ovTPZYPDh01ch41xJn+ZLqB+X3Q7MtBWhuqM+iphBUDU
U+F4a34xWxu7YZ/fMQuiORTbgTdbrssHY9uvOQLyjbasaAg+4TH2ZxH1oPS5N/ACbQJulDS39tPy
GS/ht5Rlmb/sl/I77KeoWjKBv4BASifhwix3rNv8rXrFTqGy8VQOU2zF3DPqlkup0dcWIuhOxFBk
ac1sT19FPUndRpSLRTXKBN6XXNKI9zE0ffWiKYZJi7qRQkOgBDu8sj4ZTcHp5xEirCSqC4YK4U2V
0tqgfriP43lywf9gmNLG+FWKtWplQWhjsVJJ6lY2Ur707GiL45COH5BhOWDthUoZhWjX3EdyWKxj
MNwLP2+xOg9cDN30ECK7mTd0NvB4jxoyuOpGV3qWS33290Nvl7eNnpvryPRjgMcpLUqdBWVcxsVW
fIiPrBLtjZDADM+Qc1GERZ+wTHKJncrpwRyfCFLx1jQXKGIiMCZ9sySHM/bJXPGa0vFzFuboHrEg
UnjW8Z6i5KBEC9VSNsKjFEE2ypdd7tmIBhSsz+W+09V3NZIrQGVs5kz74PJ5t0SGG2iZmkVWsOdy
JfbfAnd34Q0fWu7eurWrsoT1Gsxjr6GpwoT3ICljoJwBpXbQKyczqRu5PfYHi1S39YjVgsoMjTM3
f9arl0FHvTp9Hdh9gVqkepfC8Cji/LHsq4daGgGUjfo86+O3zswpoQ4vQy5p61qXHSrrK2Ww7qPB
c3JJ3WtsPEXrPqSK/mi5bI4sFaC1ObBjKTVHjd2DS3Nn2RH3nTejsYo81EBuPz51o3rH6WABk+ku
daL83ZZaf2a1zaKU+++2akhb4fo4+nzH1cqbKu2hkOOyYp6J401psXS1eqeTB38Pk571Q4lTHCzX
uiWgcR7oUxezsm7tWPS7FgznTLQUA4uEchAxVGsh1O8DReMlJDd3FiDOWHiKi3/0ZWyMH3qH8JFg
Xi63hvTNmOUCCLktBvZ9WPjshpVrGF7lV0SVQWIx4iXLMGEcCoUXPQO6mH2spq1kl06nw4fIBJiC
lvuFSkBfBUSNlJR1CUYz11RuxuXw9Mc/hKEL4Jzf+S7TqwtFk22TDpF+xnexeqOvjcwqHTnqfri9
vpArj9JBSBVDmgRKbmlS7QKRfgVjo/zKQv7rY0N1toRt0NzS1TNColyZea/2SkmnhQDMEqdYaa4D
q7sfTLzwo4yaPilvseERbYmek3YyO9tM2+ii235+CJTpM/6C1OEMAAiDQKuTH2OJszOgRIY8IA8t
HVcGixAWElgI6cPPbFSRd/6dl9OfnIAwDN+e7ln7ZIDumwtWwq03XMFxWhfei6qgRdVs3VDF+Xsx
AldRISHTKy/gDachN/gJKxAP+ZuPF82VbP3KmdAuDUAVi4eFxUQ29VPk+U9ZrBEduzHPpdIxU8p9
Vpc8wYxGJ8lKiwj2CcPbAzyrv+a5CzAmXVc4UYuepT1yAFwmRCvFbojEGCYqVtpZpLLW1w3+kRut
sN3iuCrLZxsNSA65d1YnnN6cXAWklZR10zfEYUtwhofPT+qlc6pqmoVF1p6oV2fjGi5ezl3Jqxwb
NPrSBA8zM4vuysVzGqTnIwfMp2wbMvwty1I5mz8duh6n81ALtXTa0jjCpjm0iQU6keJ3zRWTU4K1
uvQw5kSXeYIvOnvTh8Yt/o8e+3p8MH1GVFzl992Nq9s3nPt1busfop6YJfnXuChvxwGARm4Wa/Ir
7uXG/5GVSbn6/GCpv2GsuAI01TRUmcBYaODTEPnpc5Cr3iueqrEdECxNobpDKzDRONFqGRLO6VgG
iZNY2qaH9iRPZWV7lZbxs6d0CByhcZtm/+EJ9cOOyqdqYi5oHrSCsfPu3cQur1wjF+cOTadxNzHH
VPP0/E9vV6uEmVkBb5eRNW8UqDYYrubjhJ1SkvYpoqU+efq/9sYuhI+KgYLDzPIzhqx57b1cuno0
Jm5ZR1GPMPRsCHgISxTJHkonMuieWEU0LCbayOBTEyrUYu0ZXE91S4vdo43R+cn75+fu4uWrCYPA
dzhvJgPx7NzhN/lrDPYIihYlBNxZ1AaIRIcnuwnJySA4vJquPKFwfPqJEqO16mNoU1eacDI9Njls
7P2HOwFRRsT+cwI+P2orouDq3eZxDrsnZpctauz9w7H13W9wInbYKCmYhu12oizVE4bq8w928cYI
kdi0uBurRHqc3SFg9dYMILl0qmxnNJTYTQ1XIKq1VQ9qpg7REo+K2MQUzkPIL5+/+qX7IiNsIp7J
APfOUf167+qNnnBPGCZOj0RpoiORhouWNCPPegqNlAJJV1/5zJdmLV2GmKTD94Fkd4aTi/ombYe4
K52x51wiuPlq2tmV7O1rr3F2twuMWsUnyoBF5Hc7muVat5Mrk+/FMcnFoHD6GJXWb2NShLBa1JqL
olBWWkcLYGAWEQBhaXGnh/6ECdKDpVGQaaWnB0xNNOPRD8fxTewWO4LsblsZfyj8ddi+MV0qi4qB
T7RdkHurukIB3GqM5EYanvyce/MwAaM86yEP3G8TcMx2UWl8PiSU6VL+dbYnS9qwSaKYssu54n69
0nQjb0j+FGzeEKfPam7jMz1OCOkmOyJMuMysKn7C3U3LAdyNJxV0TXKWvrlIF5+/lV/x0tPiiXdi
2YLFqqEq1vmkU5AKZg+5VjhF+kPyaLb7KvVrq1bo4w6HvqzdHREoC1/bff66v69OUE3aCOssuP2a
fTpCP028wlPqsYziwhlHf2GpXJMVB3ue5S1+NCbd0r22HppG/Nkx5/PZBnRyhUyr89WxqIJgHAYb
d5huw49Amc1S9jUvw+fPP9nF19FVWeEEM5vr0yf/6ZOZ7OE0UVqZY1O7GV11LXWYGQjc+/xl7N+X
vZpi/fQ6Z5OapMWmi3Akc0BS1BIx6Gi+2eWbM6lHFqAQNRmGD3GQbbIq7Jm38y96uLGK8MjHp9bQ
Nu1KEpPmSkuWGnosRfPlVchKaDb6Ce+YBD2eg3zQoWArdAA3DXmMkER67Pe5nK7hh0rL3pBR9EL3
IUETUYXrPXoJPjBgydT/4M0Wlbca29Up96zT6dAprZURDEcQZJjVSz8bv+MzlzYdG0o8kx3ySHr5
efOdDCrkBZFPDHKBXwygyFtnLdie0mrz+hq9mv1FsVBKgH3MMTd19SLbIENSjvgYt7bnf+kSgjy8
BrqO0esHL/d/yDDxFpFLB9sybGqYo2KtSsN4lVdqON6zaS7WLhXWTNAAb4FAz8MI8YDd+8/kPh69
4O7zU6hcuDGxoLQMLkHo+5pxvlqK41HS2KZlTpgABFD97rGNU7IP1Ee7FN+oRhAQNEQH7DwvIgnv
K+HrQJo6rP43WWBsh1R/xLz+aijFUvHzp1GKvyqmFnOnrstZFqvrcfAp7BTmIpC955JgJ06u28wx
JZKXKL+XFf5qKzpga6NLpfvPWUvrVAIIqolvcdc9GrXYj3XzSIzgrGrdlT5lTkiJIETZX+rYCGuA
4wBygrnWNwu/w8sZHhJVv8FLclDr9hHLnFe+h0O60TTlnSCVtStZe3gw0Uwr1bcmVdY5yaJZwGF3
XbpYQRBTaloW5Yi4As/CfHqfqk6cWGU1j76pvJ/+XWveVFl1QH27qFoIFSpyvhrkfa+5jkFbsCnl
typsHZegCaj6r5qabvBZbEmguyWr594z9Dsvgg3hl0/SmN3idoG54/tPfhd9Kf18vKl9mDyuJz3U
pHTqjfUuDJNqvl2+ZNgR78Gl491K77HGZQ/sQRlTLoarKyPkwo2ClGNFofhkoMq0ziYTN4FaqpYD
6mgwZJlXDtsacuncFNQhk9JYBYl4DxCwI8kokbPInPao6mmCulrnXHkv0+38bALVyHYANyFgeYjz
LQpVlrbt8iRzwIEgT99GkhRMRrVkaaOXa0yl3SK8l+dS3r31Vv1dyeTHqkRZ4/u2vszanG6iLXmb
ru6v3MSU33cdGjs02TRVxYaKeT63l97QEhlkpmQuWtSDpdxGKkvjBXG5t3P78oubjNAJLTV2KgvO
li91m4a8iis3tQmOfH6I4NtyP7Ntg//P94r1ENnEmDTgZe0niADJGv9fIi1P3BBMHbM+7IddGiNO
1LJNOdE06slzrrcCWTFBGLZsfjeSXYydgLJ8fw/vb7zNXAn5E8YSVSe7V6CcdUsilUzpXiP1kpDQ
WoU4B1tLz8aV25gzLBvx/35zorE/0kAyGNQ21PN4nSqq8zjCUwWhtdnXqqD1Xr7BoJq1cXksuvQY
NwPSH20EFpO9fT7yfl9Bk5DDBGmBhCbCwzhbZ0ZtjrtJCbGj2LSb8Cst+mE4Uq1bBWZx06nJwygh
Hvr8RS+MKVbt4K4ti4WRJptnu6G8yrLGa5vYySIkn2gJ86h6G80G6Ed4Z7jopFM8cv1bEloHVNTv
n7/8aQn469WmyxofW1WIWjCN84WZF8R5qsdF7IxGrdNbbBkdpor0Tp5TWr0LY/PQYg6gvW3Qk5ZA
W3RUJ4pWn/Wy/VI22rGZnraD6G6o8PLnvU3FJHsbhgetuQXjtw0zLPpWee1s/T5N8MbZdLBoJ6GC
effX9U9hULc2m4Q3june13ADj/Z7iAkfBOWV3cGlgaFR9DM5TKyEjLOX8pEKu3YtIkIQ4RpYODw8
a50YxBKi88Yyxo6yFi+fn5jfF8x8PIjpGpDzabI5X3bpOWBNifjugvkuIow6G5QjSIaFnCtPp0NO
otNSV60r4/H3ZaU+hXFqp8U6L3x2ERgVRYzatSJHaprtELeOrkd3gSnffP7xlEvH1JApd2k2ZEH1
vIzLsqsPAv6246XGwSQ7EzKjNhXcuFVmXwqJeEZdXYWysbJhC+jVFC6l4bRqhk2AKBBIlQEHbrRe
iKS5Mg9cWC5xDBSZ9butyiY7wl+HVk82XBqG2H5LfEBj4D9qRs8c4N5A5t817RfFDRH5hDCilGtD
zZjutOfX4zT1WQaQMO40Z6/NDaQWUI4iRxjAJXSMflRAYC3IVsa8nnWbGqbbDIMmuAZIJKnmcZe2
URUn3p2PCX7Wte44Bz54ewLe2gpGQJuLmlDrtdsnEcQa7gReMOOyp2CmqOUCZxyikLxJV25FXqqO
ibyfCDIn6Fid6xjocZPgE4snR9vxxDKQCntpdMCLTr8OEE/ATgL6hImcUis4uK77WlfGtmxBMoyZ
PJniPQJrtWIO+xgkR/CNuh7KN/I85lLWOoC4xFxVijcAz6t82gZcGXDTRfrbgbXFVJoh9E4/H3Bj
CMPV15nohk766obo5XxjaQ7bpESNVgBEcY1mS6SFTqK29I47Z6nl1f3nb+LixUXkAO0LocL/P5tI
Er1g8eBlsYOnE0kVH1uOlKNt1Vc2bRfqjYxgYbLvZVI3qfX9OoJxu2lpXqSx02k0ndAm2g3IDubp
qmi3LKGOMA/Qg3Nuas04+I1K0h8pK/Z47Y38vlKZKvQKbSKb4idH/9c3MoYyNmLQrOT2wr1oeFj0
5bry3qJkeDUmK2dVxd/KwthPRvjE/va/P+AcBZ0bOoFc8nlFjsvAbCOf2WyI3PfpeJfoy5LSvTJZ
q79vkimCMTNO2ZQUGs6v2r6KCJrJmDHMiBaDgPM/i/MYdZZ1iAYFygNzVqjVTkAk+6yrGeWQ52ct
GhO1hCIeYXhg5+CMgiXv1L4LdPGSwMxRXcIGeuSBlYLA6fo0fGm2IYZCZ4cvLpRlbLO0Qfi1EcrO
Zit19VbK8zcO5TxV1ZtBvjrrXzxOqgbrDuyF/VvnJuYgWSbVL2fo7ySlAYkc5W/NlONelDbKmjj4
1sTfdMAvnQSuqmNFahbbIEUA8/nAOMvZmQpSnDFOmMo6QSOc5Ow+JxoVwJNXRA4mY1w6gP5twA8Q
KAuolQHaL0xSWV3d+6wmWBIchF2tZfuLZevHBG1N9tF7WFeCpHUqlkshN0hQ0z5RDjy0gjSdrjdu
p8y/oVaPdk8xg+zug6zlb3odPQutfiSg+k30Mtm5GGIqlJN6+aW0jWXhSahrWS9RqqYEKY6jUjxo
0JpyEUzg4Y8go9nu24m2zFTzBo/xQ6uBgMmtcueTayhceUWHf+FaFsBT8yUN2OYy7GUUp70M1lK9
8RkOs8gIYO18PX1tmYRzTUc5L6io+Nk3co+u3FX1i+feosLK/Ie373xpX7rVVFJIuLMV5TYFtmRH
7bajybmYLoiy69AH+YNjKE3JBuabyZEOhXIMy/Qt9MrvjV9tRlk/SlPkb90xYRdl8QiL437USyLr
qH5Fpf89/KYIkCONjyjBHO5xeDkZLLJo4kxZsYkyWjLfWwaXnRvVvNXQPU5zsWbxlAwBH7xUjlun
xUmQeQ91RT+L6OXPB9+lBYYi62wjMXiLaRv366wYW00fBgBEHKlWZkqfPni9u5XDpeIVT1k5vMlT
KKQbH0Q2XDkL6oVbkMJkOC2aadZq5+t9VeGq1rFvO6OrvINrewX2/2wp/rIQ6WOYf20UzdGc4cOc
jGUGwh3/Vc6sm8zV3uy2fkwLgHp2TtcvnypV66pHQKG66Yp6D5YqUT/6Zbz5/HBdml2paSkm633W
Y79tu1toq33pZZnThSjarJTMR+o7SfdYRulmzKOtTPKm5uPQQqU5pLw5dCSzTm4e4xp1BInBz7F/
F1vj97DXXxNbfh9hwYX2k5IMb1ElX9lTXTy9ikJbkl4Me7rzu68uiTAobULTsdPtC7MrEQ09e3W+
k+XgQEryPI375RB6xJAZV3OFLiysee2p8qwqhmCu/nVsMeV1daUXjC3CU+Yqo1np9RuumrWRLQwp
fMRZv/VH+T2P5Xfq1CuIbeu0c/eG2jxizZ9FtY2MGfi0JqdXwjEvbXZ5c2xnNNZg7NzOZl1iHHWA
85zJsc5ewY2thtF4nWLKgOoQl20aN3JKbckzjL3pia3ee8+fjyXlwr6KMyMLzTbZYNnny8Dc0gnT
TqkuFUP7OJ2fzhTE9wExr1910T7KcvScJeZNH9n7AD8ZOo8s1F7DanyvLe8gpfprCmRf0nHNWsqV
q/PC7VjRUNUITeee9Ft3voVvmY7UoVFCN+yrsw/DKI5xxQAKvOJgN+m1ZvClwaIRs6Uaioqk5Hwi
YmS4mVqNqUN1YFV6qOHhmcwgry5y038M/YEf9lcu5+kcny3E6dfLhqbRgdZVMc1QPzUu8rHrS9ml
eIVj+WVEx9jjDbfqWy9LrxW+rUtn++fXOhtvQgqjUNenQpmAj1WR152HCqQudjhK8Fb0GQA2G1mj
rq19mQDOPLMw4dg7exBctOYCy/pxIvomurXy6OeV+bCRM/0FUH1CJ590EnBL8bjOlYagd0veVFJ+
xBLrg9DXaoq1UCR21i5vyuOJfIxEM6H9CJsv/9BTxRk01oVGC3YlHDeVr2yK1FqmWXs3BO+eai1F
laKks7Y2HmxKLmpPqnI2rOVC7PKy3YsE6Is0rMux2ktdcYwA+DQSVlMMoHF7m7TDRmtwqRXNjzCs
j23Fu/TSfZ9CMEnc8dGI6ZSogkijDJP2PLBA2MT9OMu/2Rs/YnuW6QLmiyu/EmXzJapMpwRZJg3a
MAekLfpFKxOSo0GkWRX40U6ES8FHWemoJHHj6VsTTZBFtukq6VFKy8lbjjSLymJFDla9G70hhoWa
ch8xC5J8MkYgeIG1ro0qUCQv2HIF4wSl1bIOvQ7hZt3BpgMU1Q0hARFN9NAkLBKnrPgJnx/zJybq
PrJEWAnG3u8tfw1ZCMk4FewZIQyvboHOOhTaOiUWyJbyAxg9PDqM+tFOD6DOF1rOesyS+02Vcis0
oMZF+IVbsoNE9CGwB1lBdbRde2fY5UcbZAevTA9SVaOlcNE86Vjas++VrbyoMb5FAimfw34Dy3Bm
meBuaRy8WMCR3ByTN5Bi4Tu+wd+K3FuZUKsGcIDmG6ta2kxDojeLgxgsIkAHTKS8yWkeAJK+Rt+6
1iK4h65/Q9Dwa2Z55Hg3w/rz6fLi9aNYlsLkoCFbOduwmkVV1IPJhKRW7qI0mZH97n7ISbxAJaQP
5rIZxY6PeGUevLRIof7B7hUxBVqls5c1SL0sEHPiIqP9o8hin0YJ9fz0ykx08XZksMKkw0nJGfDN
r1ORjjgIeL1InW4QTtM1eKIgwSe4dammZMjpgG76B1GqtwGxOIVyfaVwacbnpmqZHGOqsOcbR5En
RZJ3Bh0FPBxxgeK0Qf/eSeYNP94jFGDTZ89cb3xg8l/6AYpXkIg3cgkg2ab42BDIU9flfaQSqWWb
OzdR6WAZwJJdgmg6yJmzREm5BCvX8eL0nTzfh8b3tnDFd2JogSmQNtUaJQ6FlGq+R1CIh4E46ZrF
kJlHrQEDFzFdNsPUI4yluVpCK/WHyekkD29aOjrpSOCOb80VYe0TX0bI/65WEcKcFgM+uV4zSwse
ivxQ2hkadh3TgFyPb9PZzCCD4f/qo4Udms9spaLEBNowgM8KDyW8Jci9rES+ulKHcGHq2PnMGxoc
PXJJAwo1bXhrs0glqyAEp0AVqkqseqGGrUeVAYyjAkI4doM1kR+kECBQr+P8AyMVYFIZNnffguVH
GNF5OpEGtX7M+65YDWj+rbz2wDsIHNoKHAp6j1ZrbiviTa249GZNj8e2DZ/HKIe+kUwicTyfgcsL
TFjBz6/BS/dLU2OLLtC7MVSna/Sn+2UgV4QUR20K/ZAek/qUmPFu6OR1pBBX8//1UudbtDaHN5yB
fHR8C5JiCl84pcYOJnHe1dKVj3VxlWyyr0KXghyN7dyvn0su1Dwr9JLPFTmVT5qely79PltN6/ZQ
Gb4oHvFiONnBDV/5mJdWPVRpKEmx1GIfdrZENktkBWnM9NLT9oWAniRYXup6b/lip+ScX77//MBe
fkWDSv4UbPpbtQE4NeoWOIZOGZYYwMojVJk3xR1esrj8qLmHQHVafv6Sp6njfJ016WOpdaJWts7F
P2OVQ/UnQcEJ+9if64QctmgcMVsKgkblcjbW5mMFm4ksuC5+tO0jicsIYgbWCGU3tfoyPOb1QeJG
VWF2xWea1KxIg3EtBqQNhpRBnSB5xEqMXYTojUKXiylu3Ji5Zc7HciShN6/nls311uFKI2uA2vau
haO74FrZBQF8KZq31VxxH8sYY1wNEy4RmpMl6lMvivtUSoeZSyUWQfPCJ54cd4EULVTyE6jNdriO
J/d5UQFNQgBISFg2Z/eZzuH4fwltqBMGcLzPj+rFUcuY1WgF0ZpGg/rrqO16l6w0XyROV+Qf8fAs
oI1E7rgBX7dX9WXdLEL8juO1QualAQQPiEImBV39t51B1UqDn6tm4kCo/ghHTp8Yq7chrt+SSYPR
l/kB7s/x8w976e5P5wnFuzw9nFbXP808sigjBMmQDyNuIRm4mrlApzXd+svM2Ia2chdnxXFan3z+
updmvJ9e93z/HI563GaGnGBs7td2zBgL7WrfqcpLmbX7z19LKJyw88uEEigiMbalzApnpXKC3gn0
IJTJ0dLwoe/bbhEgW/eoxqplXBPjkv8wCHOj+zSuB9nHy27DzKBuqHCiXbeyZkblaN57nEE/Ms3+
LvS0A6zKPnEBnGoxIj9JefdMvFiVDizPNb6EaCSXqoosryd2r4Ix6IeAc4zxqW5AmozRI3Mj7F7I
Uys/3bCmxRaN26TCrU1y28vJXGLaoUzsE7Y7sY8y3EiFxH5DAX89Y+dFwThjrS+lR2I2Kiwh1J1d
Ze21Bhl3dUWaHsGQSKmWqdF9aUe9IwSObY9SG2vkXnvX9CA5d8AvyTThFlzDmIjmngpDONL6gx77
22ndXJTai82KuK8YG0QqLD2/f9G9kRis+hhmzZ64h3xpRdKuj4xlB342kPwf0lgOS8Ovt2TM1nuj
9EmLwvxKQu+VW8yli0ZMAdQ0Hrhaz0WdcZxX6C5z6uo5u6tMe2nBUdSy/mLkxo6G70tNRNmVmV69
NHgFmgzcEBat4vPxxP7SI7eQCcKMrb0K8B7ZrasulGpeQMINpnQoZWrBVYFwTDck0jBx930Qho4X
Jo9lQ1szV2n7JqR2qOGP1M1f0dsTbtWOE1oi2sHihZfQAFQHm7WMWyzAigEN4vPr4oJTQMdjgc5D
ZbqhVnl2XXjSEKOpjGEeuckK/RQOd5mKd18qez3hU5G/lc8CTH3SAH89knzC9oRAmD1kVMg9jIiS
qNdtwyxcp4+k6qHfwuq0JrUAJ+6UaO/X8XOrrVxTAx6fQ7ysJQIoYnmKhpbJfQ1a3/n8Q/2e+A36
EdGAMi2mbMo/04j5aUYT5mAntarFTq+Gy4KiOig1+1hnRFmUar9ShJsvsgR0eKIqRx++Anv4FHuv
RzZInUbrIGIbALXS9u0r89AlIQaibVpH0yrB+q0w6/XGmLstk21u+zdNEL9JcXHwM4zRho4RuSbj
pITjXRn9Efjjnd/Xtwatr1nrsvOsK+u5WyV++lFHnCgo9cjcko+BtAKr4080qb0jtAa1jy79uHJM
5QszKNoIpAII3GjsnHc15dD1TMpGCfrskiClCL9fMzBtuPKW5Gc0IhzdfsyCTedvRQd6IAuj8VbI
sBs6/10eCvWOBhrd7RhikOZO+ZxNgepNGd68kctliL+RD5kuu7S+g44K94RkRZFT40hNrhYjaKVF
CFeV3E4utgHquGEHD0xWACrTzHLiSOik7abspWxtm6kk5Gg+deGp8wU3xd8CUAPSF1OgaNuJa+p+
4FN8eKkKzUdrKKSlXOQoTyXtwTaClxQZ0kxrdGXW5ayVbMm+icR3q2MKNsPm3TPkhWuwmklbByHb
ojC/Qiz98Fxv23uwn7zQWHhadpjuJ631RAzm12lRWMfaS1WWR6Vp3lV6ffTNX9pAVej+84c1uT76
rPm7rt2IvKZB7u+g1rcLL+h+3LqythfcDTw9jNZUC7GklwWRKcI6EIfM9hEiIFNsC/Mrr50xnrij
g/w1zYbvV8bCpaGAIE2TEa2wqT3vqg00E+Kq1hKnD7MYLKQ2A+/7kHhVv2Y/x/EJxKHVJUI8p/kL
n02UKFeUJRcWLRgEbXTmxnRHPy/wEnddFMm0QBMZp6+L82fTAjHcioJjg5zUEUOxHPGRzgJYy9eu
4guzP6USejqUcVkhnlffU3rsTZcEqRM1hEjmaejoGQwzC9D9QiuwV2WYkW5s49HgGlglrg88tHLc
PCP32a/ttZqGe7cp1I02TBGArQBCSC6XbGzapndvoWUuCEw6BjbBoawt1qxqWBOW5V93sf/83v8f
7yO7/2v9U/37v/j+e5YTvOr59dm3/74lli2rsh/1f03/7H9+7dd/9O9jlvDfp7+y/sj2b8lHdf5L
v/xZXv3vd7d4q99++WaZoqsZDs1HOTx8VE1cn94Cn2P6zf/XJ//j4/RXjkP+8ecf3zOqJdNf84Is
/ePvpzbvf/5x0iH9589//+8npw/w5x9PaVB/vP/HY/1Wf1S//buPt6r+8w/JNP/FWgPhqph66vZk
iek+pmcUS/2XLnTsmkj9BHdWhm6albX/5x+W8i9k2RShaI0rU8+uyprp54r9L7YYhiImuycFFNX6
47/f3C8n8Z+T+h9pk9xnQVpXf/6hKdOe+p/FLjtd/rospkIexUaN/e+v979YoZuKqcr4KLTs1khl
7akvYnWR+6NYK8yCT51ekM4wkl92ela2yc45PcvUrv31bMx8+tezl/7tP7986d8q4i3woMN5bV7s
Tg92TLwFlZz//l70Q7Gzpoezn4Uens+/f1Gqbsy07h10SeXNPw9xLn7+NtATiWQ0+s1Ce/HyOLnR
pgqsNH1bDKmMvsC31niL9BfVqt+jtO7uPKrfZM0uMRiHq2jshq8GU39aK+Kl9QB0iJBw15lsjfoi
dkd3h7Hf3Z2+MnPh7lJuheXsn+8jV9G2LQHW0QALTLfcKRZGo35lY3vf9bFiFStuqgqbKr6n1nIn
Za78LY+C0BlCPb0JRz+7iacHH4k5xAZUxWdPnL49PZhBmd1EOTx0BCd8mTvC64iynv5Q3BOZxPI8
XHqomFe9Ntr7sCrbFaFJ9t6fvgKL2s9KkJ+LXFlnlVY9CxlOcx1n0Zr1XTbDrwfwfHpw4bLvXasA
vpGTTFXXRE3AuEgg0uYFKRdTNUXx6nHv5ZL+yFakWqqt663KvjQeQSJ3t15ePRUJ8CHZl6FiR1FY
beEKWtzRHxo5rh/4HOj8goBg5elnp4fpWpmJIPQ2p2/NUfUePvtHpz8UG62jsXTadD2EX5YLzbDr
7Ojnh9PP0Gf0Pz1x+lmr509/n3Nb2w8I/XWlQ9ejIQp0XckAVWeCS9JplvVYFnHbVT0BzV29LqJa
29Egbra51bWOrRTBnlW6CeJizB7U3tbmBoWElyi2wH32ot3laSEvMrWHQjIhuU9fneDcp6+qTgr+
+tk/X2GzUp0wpnSksEmeK1YKQAbfhT8/fd+l0Gq9RHhOqwwN2AUf+mLVkTHZE4M4lqQweYh4H/Kq
hWoiJeE7ssIlJffka+0ixPR1KbjFfOfeeBoWBremzZM1ujFLcpf1/WQ9AyJImGAeq9keq1u2l9H5
ElzAQ2FR8+lFma9OT5T2QLr66WnJrwmwLvLvqCBuCzf+qoYJYOVcFNJ2+jZN25ZkT2uUtlqTfeXy
5AP9z7dlqgP1HTcKUdMIFGqtmOmRruxCEpYB2kWYfbRuxD80/fCv58NK+YZdyneoVAXLzJfMedNK
/5eyM1tuG2mi9BMhAvtyy1XcKcparBtEy3Zj33c8/XwoukVJ3fN75qaiMisB2RIJVGWePAd1R0P6
IdVJf4AjTDsmFMDs0IrHpzbu4plcBB79W7YHK6Ni5AM16Wg4o48J8eA0pPqCK4KPHg/oc0ZDyRpl
veHckzXtdXVY0xsQ3GfUWTkalcmPoPPYHTX9s1GVRwuZE7JH7k4MPPXcnTE9R4SZiIfJzeYPeEID
mYwbe6l93SrJwS/RceB1M7540BmblWr+pEbwoKPe/ZzYTkcXjxvus7FMDgHdm9fQNh330CX8qQGV
ZskvbxfK6qpOewrHbZMX1te2BAvhcJDJvv0Ljap4MynV0iLkBDmoMjPbcjLBFtOv9tfQD/a/pl+v
rWjUnCN4pi+pGsqPTeFdCnr5T0kQhI9ZN3cTaMXcDEmGePozi0ExR51nWBLt05gjtPjzq5BLz8TU
nq7opRKO4Snudtn7FTe/oY6eNhNX/PlnFCnMsiQAHgYbHrWqzdAnVMty75potBhmnf/lAYnyes17
SpCq3OgoPq280s7/anc1QiJ/VUlWrUgX2yQXoupJAu4C4f+sG+uH3hvTM+I+xiXxm4M3WM3LYBj+
3Ug6calYdfNCwZO0T1n5p8SovLvSs5S5UirJzCnpUoUie0BEU+73bWoPD0lUnK3JX9GWRgP96G6K
wEihHJHnwt84oUWXQKgCxIn8V6U+dUNvvbhDKt21Takvhdtr9U0d5sGj59j1rkblmrqUF7xqarj4
w9HDnjKvH/c2DmAqnngAyjV2OHwUP+9txlCzK1M2g58gtzVyDLy6QjkaX3V5NOfdoLJnyF3t0ow2
r/JseJVjB8EIr672YzVoF9+Tnge+sCuly8LFELvRvtTkiDpc+XsmfJKdnKN09O6++EVs35hUhkTc
bTk0i3OplfzG/+N2widX4Tr3m3vLgFyxb5puL6MztY9KO1wm2ei91GZ4sqYvN10Y5wJgy7MIVX39
d2g7ks94D83oR/qZSdo5RAvo2YT+aKnkio/ec+2Bo5cQLs7Ts910cEyHqy7UEWWaZjIHcHirG//3
7PPq1zgJKa0+yrjic1xmV8pWLRt9bqeOvIdU5+Pg5Mom1Mxy88V/i43o+twL0zSyfU0e9Y60Czy5
t5DbtcJHV9JJ7eL+TlwqFoX/62WJI1+kSKWvJ4tW7hgP33h5hnPFVsoXc5iq67XdvXk5XeaRR0do
iJ5MEEgc8pMAukXDKS9KkJRzwNOPStiHJ9WX1cd3a3Q87TGA8FRtk/CkTNa0JiyVN9Ut8v/pOhDr
H+5y+3lIdl1/+uefIKxp7fNPF9ch9W5tohw5ilAJ/IOdezqJLxXpXDTID8InZrchEgsefV+m0v+O
+69gv3fdPyTpRLPhhy8yZ6fp9Mz5xAS4PR16Pn+Rez+QVPIz0s8glB/qsbTvbSsMD1UEY5/4RrMl
+NGk6DKy9QkOxbvfxg9o47e/HYNunhXqMG0hfvQWqYdbvPBrnvUjdv8KSufi1PEIssUmHeG+f2qv
s8knj1BCoxemzxx/ktoWnzGxLAbxaRMzEcjbEfIWTeeOwnm9uY02zLwYfXkhZWyKi5iUV9o66a6Y
NsVJpslgkLQAFA2mnNqwP3LaF1Y2uTTXI+HaJxks/a9jTRLSHYxdXNTVqVM7ODAQaPtRGHBAu2b/
mrBNhlPgnwjT+Oka26q1zQ25x2hWKyabrJsNo9r/fh6LbrksHkBpTQdpfforToddoGXkQWy6+j7/
FfNmyCyeQfZPCSkCA6VjBXV6cYrMlHVMu/Q3YUTRXWfk0rc8MLMHNHAnPhoXlbiDaZbsCt/N3JX5
B4ede111Aqu8d7xhIfO+McZC3Wt67CENIqt7Y5ppk0/MhO+2muWutL7FiVkXdBclHYN9Z1GEoBu+
X9VouZ2i0fs9iIWscXoOhf/4RMjISxYVdxZyI4brrpyuA3z7+zYiWgQ6ERqz//t3bH5Gj0y/Y/Cd
nA9JNIm23Skb9SGd7RltIMm9r/00UvAKMA8oZI7/Gcwq4JMq7BpCNN5+3lKrg2p7cxXIYM7Is2vL
MTD0IzKo+jFCQSXU/OqgD41+VKdB+ANaZqCFVBCs+bwgVnt0butSDZZ140jIhY2I5R7lrA1RcE1e
ij5QNkZmVKeqb6qTNs0mf6ZDu3+NBacXnaB727V6qz5CBOecLSvYlV2uPSJTZ5+ntQJI/22tmixd
775lfC7BwkvFpurycCdmIQix6yx+n91WbzMP8bxdpAIw+99/G+BR/PI/fwGmgqJuGjb9pBMC7fMf
x7d8Nw4HufwZ1SjF6WBKnFXpDzBy28U5l/p2I6yrC+EopIQBcJEbtp15fLWnaLEeRsEAVh5N3dSW
DlriG+16cLIPtxELIjagooPoFFQvLqwTUJCN0ndDTS9ZXsJ8TYJkAMiKJq527tW0eO3cnFpLncoP
MtxOgA8l91DkcrhRgxQOfdPXDhEvzaXSheWDlqThfKh8eHO5o49O+3RH3fWii01Ofa1LVKrqrkh+
gMpcF303vAQtUjajZHVbBSaJs4iIS7M7xiE52Fp8XKePZ6838t4Sn9mugNfU0Lx41byv3AIzFWUS
zWvTedpp1b0DgiMuev9BLxz/Qe1QFw1o1kDKAt97RN0j6qH07qWYzo/G6Kcr1XWDRTWZwhfEKHrR
BwZ5pDhxeu92ykkNGV0ChQ90d7gYlbACiMfC7V6JOLimqj5TKonqJti1AjzQsfF6zsPTzFKT7Jgb
qbFTCm/5xS8ixOJ0pQi9XWRMV5bTle+3FRHCL8LUAPKo6bbC9eXyz7etnOwP72z7Xx92Y+K2IuMO
Jx+P/K+wiNoM5BAhevdHNKQLym8mFI9jwQld5phOg1qyE2ZhuBCOl+EIbyNnwplY/hIY2j7sutdw
EdRP9xCRt3BxS2GKW9LMAXO+lqyCsB6Oga7l0DS4cXPMd8IzdtpwjITbykN35XVQvsW81NXZbZ2s
LVS8VgwPJcKkx+vy77soZJFmJbn4ZeYt89KmrNlKTblXwqxIUHFjKoZKitFS9JbCkDu93H8IvoUN
04pPFWNHJ0qQ59xOuK5Ttwl4AcHJS0NmnB0AyMJFzJ59ZpF7OwifGAwyC5DWTTF2Z+1zeSg3JjiZ
375boO/Uv+8gfE5uOH/CxXxp7+FdRLvqRHvF+Z8n1L+aHjxnDA1KU9JbVCEVQO4CWsrSLqCwbdBh
nd4st3eJ3Tr9EWr16UUSpDmh4p0yJIi1ROP4O174xJVjMPbH9gdPkumut3t9vv/1hwah9bfFhyDq
k+o+mYbWuviyXpyve4Zp48AR/Obx7CQ65+Feb2Am5u9yH9Wx8eBIgAgrPdNBMTnGQzqa4c4sYLQU
q73SGw/TBUhlVdcLyLhyQUejLKCDtdjbwHvTLPjOZEBJyJ57SQFZcKxkd/Jk+u4/qyLzflsVmXex
Kk/BX65VIjl9zFBqp/Ol/9sd1OTsy356HSSv/UlDjLIRLrHY2HG7CdXy70Sp0nMM4+Gip37F/ySh
23UVIsvZTjvHsEUgcFAH41QMcrOzKpAbRuV6r5WF7orray8jjLieV2T0ETf+gpeL/9BSIn1Qon7p
eLV0Eq4+6DM2sjm1NyPkHdeAJXNqmovp+W3naMQ7p0J37JM1zXID8mWyKfHmttBTrj0UEpL1U9jN
L27S1JOg5fsCucJJI0Jis4FI9bhry4LsRsRuLoQDU5bMH/Vg9S9Dm6UrKpbD2szz4cVtUGRp7O6C
5OQfHoRfOg50i6wYbQ1wiCkWZRvta8Nrg0xfKRdj/wanFYd76L4RrzZpcz6wT7vPjMTN51at/621
4PBoj20fSNtWd5GVdHNhiqHNv5noEKOcQIAa8LkBpAFb/GT6SmocqCLfC6tx0/ahDdy/Iblqdmor
5Udyq7+zVsMgLcEuQbA+pbiuuarYdvyV38bR/BaniSyW07h0gRkLKd6KTVjisFOOaBNaiH1X9tl0
BidZ1Fa+ouwFW3+cwcnLKUUMeZScvbbMj8JCSLJfxiBBwfFN1YCwNG/xVPm1ecsGdauHvbYQs8Ts
QSMO5b6b8jTCrw+RvgV9BljDhuD9s1/rZLZD9FzNO/BP7p92csZUFfu4k6NPCQQM3BwTzZ1OfvPz
Ts4u1KoeKjN7qwZK56nrlps6aY6QrMA+3kPIS+9K2R/ELIvSamOW1ZHzHP3vIngykw6sD7KxF7oU
rIOTAZfIHcff1lKXHKxwNJdWigoobxZKvkGQ/GUl/S5qoCShG9EGbRypP62Bdo1UNo4qOcEDSfyU
DJc9UFdiR1KMsm3PTGCt59QCQmGN6yZButhv1Sj4pVLZXKSDn8zH6dVzG0w/qPb2NNx8bYoOGiSV
MwCQKDayvasvWWtuUBm9S9Ree9ZCP1sMuW5sjFjSnmsTJlDVyS9NPHSXEIwgj8DoKbdOljVGe/4p
EQp7/ww28K9qFrb1Lqti5U4slE5LhQjUxfp6bKbw9A30lgu4iOyRK07k0zn8ZgqfOHe/x17DpgtM
Cf0Eo60Rw/GG3W0Y23zYJWCaElBAd5rmoX9xW73als9H1ATRaYSdfhrNboH8ZXHQJku4at46O7nu
D8LiGfPb32ZysBpCuZvffCKEas6r0gzVuiPHW76F9NVBM92bGy01OX7lg/c90VIoB81g2GVDkj4r
4DWEH66qbDP4IQwYZKS+045ELspUnJOepOa9oteP5uQHCEG10unddSrB/5+pgz8ijFb0yrBr+858
gDApeETPWSSe9EoRhsgY6b7tTyvCiKcwJNBuYV6wKkLH/wM2WZMpaX/5SvFshOlnYlGSDfMrBLvX
UHp10lF7A7NUbYAx23sxSPYYrgpwrbObT/froUWVs/wdA7GRvJ94/9+vErFfTBFvyAPyVQn/Jaug
NVUaUQ1oHRKj04Ak8hzoIApw7y4zqFApKQB/FmqmX8N8zYxWplzZc+HTuggl38IpVlDT9kjqViiD
9IXzrTAleWnSPbQSZk5b8t3US8mxg1WoyagH0sNDOyZmA2fhqZX1g7Aif8y+ecb1QuFJTDjFwtA6
e07wI5STdJeYJJ0baD5nogQ2TAeQLz5EkdmMfI67+SSDyvW11vblukazh53RqfRsSN73JkqiJ2RF
paWi+rxSBs89mKPcLmhnQiJg9DYyCrw/P4dCYNvs9CnUKNoWQtm+W9slXSFu1vpHexoKmXQuLdYw
ScX+0URnGMr4aUHYnd0fOezpG6lU0SUQPqc1BGV6PYc5k+aA23WFpFrr2AYHUPh+fNLG+nW0HPkp
NNmm6QnJMWGWOZp7kPulS2FWahwsNaiz1tfgGHpoNW7LnTChv3yxDL85wXurPPmIfiAh/asBPAU5
tGY8DEYRHHJTeRFvMeGiNrfjfBsgV+tYe3jeLjqdMWjBTYc9JRmhnFbIJd1OardjmVhVC/JGX85r
kitnG7oT7a0zujx96mYIt0WgoxgoJ0i32ZTch2pH012185K8omDIbMyijKcdamDvLjETYSJCmGKQ
a6vaua5Sram6g632GnBHrgWdAM1zL2YGSSYUluMh6jz3yRnQQ22DF9k13N3opulcmKqT6AvLRF9R
mFmdQl2vuJewDL+7lflXpAywD5huv4VCLnms/XhHU/3wKvxQ6fRbaGz/02+RU98GEvI/ohzam060
FKaoiYpqqFi4lU1vvmakKXBE9YxOHVBxfrbi5SdT9Ma8Dc676cpoWhiFHqzFqkfuA5WXabks1PAw
Bhs3L5D9Rs556fV6utRGzT70HMNnXtcV30kcjHN0mt1dS2byMW9cvuxB8V2P0BIK1bheoUaRfy9U
/UBDePNg675zvXycwr5cnjQSSgj42SrpSyMI90GBQusN/qBlEPpC4ahthY+dgHKqkE8Q1pBa9dwY
2SXajRedrOYx6GldnXEq53BAsRH5F6R2W2iUz8IH3VV4Uq1Hp8k+haXGS9Rx8pn5ueTQ5HcZSe4B
pXRSaYEIerAytMZ/kJ3CnRaLCfvgtuafWndFj9/HTRcs2bD1OKYMYaVpcKr8vOmyEiktwFDmr7mL
PF7C/msntwESxVqgMF7npmsYu9bK0aXzTX1uiKVrgFi6DqWBGGgXxDOKn8W6TdL4mojOJ9Pms7kU
Ry43M/N1JlXxUhzIzDb7vRq2SXYPtnkl8AsCzyBmTdU8llYTbG7+GxSi+2dRxAtMxC3MkbvHcKwu
mQpTZhoFj1HYL602GV9UBQF6P0gkUlzl8OJ0IzzY5HiPkdNdw6TRorUXkqq52PCwu5BXrqGARJ22
ScJ32wl9qWjcgsXCbTv1xbzdmfcUmgrvdxZXqH27r7XQPjk9TVNTXTIJuntFirpnvTSKpR7GNQIl
kbOXvMFfSlKYvFRaeQwqEvyNSBCnXu1dII+E/zyvi5NusPftVHnLW3t40eh4u6sGhEuFKcLoUu72
uYK2eeYOkORQCDnfPsvekDy2eS9vrx9mDamGOy3hjCtCxFBPH3zfzB6bLpO3N/8tVtzz+qWRjOx6
vzAbJmZyv5xzSI0uZKIVuh0MZ5k7RngRg5oEr2OiDzthuZ1in93oRRjiGt9ygXPWtGHffF/u06eR
/IctFvR0X7ZYKmBCh6wMICPIDv51aon6qJrwpflr7SPeTV7OP8SwqB76akjmEYePhVEZgKKF87+W
xUKdo2dU6flOHDRr59SYXnsRRlSCNFZdG+nf6RAq9Y1ykN3+cj3kRpH8q6Ated9CanM3KAbKdH1v
IPrrNB5YWFq6unIw74qweQ44+sDN6gPgGUfnZOidQmPoSHNJipCI8JlTuiAcJGpxbrEW1og8zIS1
A9vUwd14GbKsQpbNdfR72x+X4h+VqGQeZJR0EC3k7OxmjX9PIXtuZl73ICJKEODzLI2zjTALmh62
3ZToESYNPAi/REG3jmle2Od6v6jZLR3NfBiOY1GTZ1R8uYP/V6rnPgwN5kIsVZL86uS2fjc43jj3
PM+/y4YUvHbfKxffqtrFSHLn4kX04PbTLJx8mWurB0ls261IcXhHBpTSY/9s+Cplk2moCupLws+h
7yysMZCX1LEdusQj6zxK7Xfx6Kgyb1y1OcpPStl5u6YOzY2fuiDN++ogIGu1mkYb3yndmTk90sUg
Je49cgTVQVi3CAF5E1e930NEBF4/zDS+8bPbc1E87FSl8g+1+/OLW5hWq/oHUlXCuD0yxfNRrLnN
z9vDUswK/dBWdmkep5dVbofRHl0U+glw3pmh0R1kJQMsY8c9+T4/4JdqhE+Nr7doChfZX0VSn51Y
d/8267c2HUxQEEq+zEAQ/qxq5TU1nfS7F5kIC1Lw2OYqB2pV0qzDoIbWIbRq6xAYVbZJlQjaolQb
F4jE/15I7QcTvgd289J0AO+9cJ62qre+peb6NF5lTnvgU3APY7T+430Se+HVE/4zmZZqxTpJfhvt
TDm2D5JfQWjUlaQWG0MqOYrgdBQQnIuidvNV2lnBfRAaxjaHUxGGxJoGFVrNvIUkRw7ilqAnefqU
9yGN1ZK9LsCv7W/PP4vfxor9XjK/Pvpaon1bWlr0t226IIq/Ef+ioC7w1gR0mLUKxR64e6utJefa
siipIVlo2IsI5OiDRV2W0SFpGutouoguRYWlbiQ746VrO8Yu5+S6K6dBmLehLOhv0GJ/c3M1ZtSt
NeDr45NSVs2ahPeS5Jt/VKlGnnsq2WdbCk2OVKNFM4UuubPMDtuVX5jyXCzrU2DQI4Qkyx6FzCJc
2zSlz7RWc9ZhXI5bJUlBx0a1smqUkg8PnCXzynCt58IyfvSjkf7K0bm0HGB8M/gqIKYt+7dIAkuh
NpAiDCTFZ3ablQ8ZcsMw2pr3cWUXD1nYBEsZUsSVWNSC2jq5krMSi8Llwcs7q0lIboQpyXG3M2i+
n6EKgpzK2MWPcajFh7HI0wVkVSiQFZUMT1dCOcSPKa5MFFNs06apcIohmpavM1k1MngeKb7cYoTJ
49Zc23ovbSPXh0K018tg6wfhS5/1zsktEufUTrNCDaS5HCGcKxa6KOvv3JIuFk4v1jxyAx4rdj+8
qCqVs956zlvV3Xl9Xs1TUjxFoofj05gif9wYangRgyc9NnBwnCWSzpfaSPudMpSvt3WtRHKzQ2lp
IXyqXP0Fb0DIRsHqhn4dDwi8dF7+V20k5oLmtWwfdDKahgoSw3xSkh//EZF7srLqcti5OZ5dPPKf
cNCrj8IKDe+DNa2x06DkPEVmirS8WdPaYJrRr4Qk7i7OmvDcgJm7ft+KmKR/Tyb0ul0XwOO0aneu
DmDPzZPjUCvSk2FX87Ic22+uVLUXWUk3cZxJT3pq9PtCi+komqLCvLPWiHflS7Eahz6SNVUOujgH
QiBurWZxfFbq5sPhoO3abF264e9/AV2oybr2IlhvIlvb96MKVYo1xvxlgnjZmpR6lc6uLmKgXnrs
8wxhWbc6GQK4UlZUyATnMx3O8v7qjAcjW7cqpVTXC3mFmRJnMzVKz7nWpkBhpe4U+hvhublvob5i
JGexECcKjbI+G2fJWbc5vRF3QSarS3Lk1Qx0KUKggMuUzP1lJVN/o1nXj0bsANlXmnHf54qysxC0
beZsEiXU5wD5aHGwdcyxfZQ9q9y2nv3Br/daeMjG7C3xEu3Cy2cux5rzTWRaMrQanaDLL8IKXetF
aV33mpdRJ6WetinQUp2SNq1XOwsKcfFamIFm1uswsNSFuBtScsPWUiUagm23WrUK2oqq6lArdkt4
rXQqK6WlmLPOrf03vnv3rRJ5j7rGCyxXE20lB1kBYTIVLk7TtCpJwU9oPNGHjeLmwR09ad34w3AH
Cqm9xCPifyIkjMi2gAJ5jTukwMbWB7ymJu0fcuD6f2wmLRmOEntStDC0r8RdGrhOT3Hy+DUIItqS
iuasaFJ1iWo12sLnCFE79Y6L8OVWpfDQj5u1MMXCCHXvl6t6CfqjzKmlBwPpxhTO2t6ZZAmb2wRs
RXKvyZ66JBsFJMDS6monBjcxihUt4n+NklTtoGOmqxAKhGonT4MIEaae1lwnpreLP1wj7gOF3fc/
gD8EuCP7gH5SLd5DdP+Ag9ZBsn39fVWlXPldonXf1TZNVolH85s27SeUaRCz3I95rQdyfSkDK0TO
m4Vg2lR0hcECdYBqbcEBPhPOJgrsQ4I63R6CUY5Amcdh1FROX2atGqtXX/8++/+P69RyVRveuBZ1
SgNAML2SJNbEsViYU6fhThQmhRnpffjBFKu34Nu1dYaa8Jfgm+lVJT8olty53CvW3oYn7mRDDpJM
SA4xkK/XJoYIbU0C1n+IRyc9mZY211W5eCujQZqBUa7v6dNQ7/KIQySKABHnAsRGwr41f0bubCIs
/GlGjTRL4h6RQoVHMoykiNf2cfriDTzyJR/lbWGmvfVNyqz0PlUpxoHOO8JumbwEtIre+VIzyUtN
ZjiOMxNC/kMXtsOTlv4KkzF96eI03Wm6PX2yuTWdBsEis2XUa6fVQUf/xk9LAKNyz3GCf4G4mZwE
3kr8C66m7nzL7Da9b5y0uFQtPLnolC0NIww2DcC6RdlbBiWN3D0H4YSRjYrgjS/H98DOtAdNRhvF
DBR/VRlh+Wpbb1Jt+W9fLnQb5fl/f/6vhLcfP/+kqCBqBAtiqJB7/4vwZNR4akqOmTyZPXuRJx0B
m1Xlh+aw8mJIrhp3J5mau/Nbepw9VFqEJfxU1qxydrPppiHzDgzsrut06B3NkDOer6Nhb6mNAufW
iIp4a/SXojDzcwZdjQdf5EW40qxvV62U1gthigVddR7MEhJU4bJoztlX/vgoLDH0rpLT3EVWpQXy
uwwR51jRWWyts8Ydl30IVJJNpj8v5TreG4ARnvsAVIKdDI8g6TzEYC2kh9vWqCc41DhXdcteiC/x
9SsvvspBna11vdx5jUy/Nq+ldQihx0mn6HUdcujPZxAkxB8W/ClEXGFNV4jgNDffFA050NzJ6Y9r
vYbilBMVu/p9hgAsK8Km0Gvbcyg/fvS5A+B7CpR6+VjL5vlLHkCYN18wzEZQbHvhyXgdHW4pg1r1
Cqpsrg4rbepv6QCRnrzQfdV59p+E1dSnWM/sx0R1k3vZ8k+UnaQntfF7ODEhGC+NRnqiSSlYm6Ra
qw506oUGnBTFBSm8r/iD+JFsPEjwwT8UfpfNnDwsdsKX5M46qxMUVcO83Umu1OykbGghV1ORKL7Z
YnaLsadoYXLsO6L9S4Oa0sODPB3ifJIXW9jUHwWMQgAnxEyHSw4Sdgek+ZAT55FKvsUZUPTPKikc
2R4o+kmBRwTaDFQztMkUg1x7xinVIWuhVr4dSiOAMqqF+62EX+5LWFjQIH/tjpNHV99FVemfxJD2
ZXS0B3TJ8ZANJO1MZvkpa9Rxk45dokMozYoVTMUnXSFtO5kOH6adXYcHnjgwnUBcEmddfBZWbkYJ
9YtgehqFFzEkMSWukf4qthf/+CaJylmTT4rJrX9Iy+Fn5bbaY2TmtrDyINQQJBk/WNTcrlaVqCpC
h+6HtZamqAWp1wTieHPcGn4ob8Ws7vrxOhM++jDRcO9iAPoNGsiIKuVbLVNcym1Wg5b7da7o9Cki
SQLbGTXvjV0Mw6ZPmniv2iimF9LgHmnNHpcSpc5LluTBQk/9+jE1CmvmdtQt+jb4FXKe/GGkCh/n
vqYDAL0gvQ04dNCbP4PaABq/IW72SSHZb6Zf/e2atf2SOpkDVb+SPMJ3wt7Yphnpfz9Q/9W5ayOv
Ck3n9FDlYcryFzRpZLp+2hWV9ejXrjwTr17oBwqI9sN4K9LXvUSnai7L8Va8esVqEqB2KlZlJf69
ertWrKpGj1pxlt//1/XiduICXwVhbJSlOuzSogfXUvvp7EtHgNkAuecw3KqzaxLLDp1ur6tBNee8
3D3myCjNPcfsHnUO7Q1gV0lCW1kP8ufRDsZtbyHrI0wyhfLS9rSBhySrpmcBpS/q4jDWSvZsGJA/
D0W8btCNWnooKN3R+1OsjVY1H9FuvoiD4FCP/gwG+Ooh7AzjrvJktC3r0HqUWu0S0Cp15xm+fqf1
xVausvS7IQHND9jmHnQtRZYehoGlAzPIU1KZTyLL/R6aVOnvUKt16dudQm2nf866XFrQMWkddJu2
5IUS0zsFD84Obhv2dM3g2QeVEuxBg3boTU3Gi8mX8k3Wil+W35vftTxpZg7MnM90rdESaZrtY2/R
hJE4KmTGYTosioYkhSzV7dIufP2UplK7AhjsH11YzdZ9o9d7s9OtO1XqnS2cTskWBcB+Y3WdvLML
aIEHk2ZABw7xddPn1jEPDWlp2sN4VoEFUwLsmksKecMiROL2W1WqnOXVtHviwaXN4OpTXgJLgrU/
R0XBGscX/iflDzYAB2ssrF9Gl6z0JvO3HkWbu6Ljv9PqaXwasgHeyrx465E3hdlNlxeVpxTbqKIR
UkGGVPiTvrbWJdi2Ve9Z8nffM+782Pa/dc0J0SHEM50hhB6lG+mUqgLIANvoh1408H1Gza+hgK6x
MZv8MXBjb4Uqt7ari9Q72AiaLmO58J6jznzqnLH5JUXhqmkMfWVmoXo3cKaZZ1rUXBJorldaI7c7
CzQrD0QvXzWodD1UqO+gL6wlb0YxruCIq3dRBh+hFeX2jsI/VEjTIExYjCv2IAZqxJNPsRT4e8VU
TkKmIug6dabLYb9Pd1Hw4TYi2A7qbm7JWbxRJQe6nU4uj64cqMg3pOrKA7X4DcAjiqiSDkes/70b
/fFHyosZufZUvlcLWH1RxbbvdMlTz5IP2YZXWMVb5ZWQoXBNatt/N6qcPeYJvCsNH72dodGZLSmp
BYQXmfHMLWVei2Gy5Wn4AP8Xu49p0KZdivCXzfhwc938VCUfhNW5Kk0RcQDJ1XSP/6tP3ET8BHRE
XxINmIAZ2MaCFgjvW9MW1RFxiLMqhf434TKNeltRTD7Jk8t2yoQGykBei8UQUgzgZBQDhOmoA/k4
E0VOOazmVd8uaa87avFYn8xaqh9qP9h5cUQaS2lj9HYMbdlOWS1ap9FPVZ3qVGha86A23oewZgBp
mTjPWoR4ck6aLnE6ULxqYZf73gC7JgZhJtHA38+YBFhNUzu7Suadw2BLay75SuGSOuMVTpX6t280
+aIDAyiWYpVdRv4HhjXyDJ+rQ7BTIeNOuzzsWJBxK/KEefvQOlJoaTJmYao+Uv+kGLPiWZtvu9Fe
m+Td7ovpRT46zpq2zd/WtHazpjURWU+v9f5T5L+vE5HVdM/3n/B+XRBJ5bor03Hmti7lFLfpKK84
e7lqwUza5gAfCh4xoKs6rKUwhorg80JlxpwCRKLYthN54ZTp1o8MOhmmMh1f8AyeMfdOWGLQq8BY
86Ao54qBFB8IRLuZt449rP10op20bHoAG+dkDYG7DbTwPkhD5yRcYiYFlGsab5R4Y/yzQHarXKWJ
NxwRX1/qyaievWnXOiRFvjAjqQB2khrgN0N5x/4BCdhEfSvJ834LFPvXWKv+Y6m0cKKnrrJV3Mg4
6joUNmrsVZs865wl2Si6t2rjYuVJ/hDl6RrC1OzZTLtwbzTkBoXZg1fkqWXUq7JP8+dhVIO5pGzN
LG+OUpwmC3JSKvj7zORr3hnZ0SuXo1IBGa0kafN/SDuP5caVLA0/ESLgzZbeSpQrle4GURbemwTw
9PMhqS5q1H17umM2CKQFRJFA5jm/YbHQrvsMEux2nKZvll5g7Jj0WAZZkfvSlfojwrzZj6wnhTIU
UEKABtm71CCT/i96EN0sVu3sEg6RR9tMZUtSQ8+yM3vgcp2VavaFd9lPiCJoLulvXds1lxRmsbnz
nTpg61RaRG9S6yJSpFxjIiVrSBfWV7VUNiHWQT80JX3vwd2rh5l0tkZstzk3pdkswyxhCT5Dfgmp
o2Nas1fWS0AuYE4jxRXHK0TOD7vgFI3DaUAyHwNKsigtgs4s+mLk8Eeh/w40844wc/K9hhe86IHC
vrpllS9ZlCbPYx9pK58/5pJGXrvJgY6frTAbd0MLlGVExgzdVqvYFW7hngk3os9dIwnAfwxRBoOE
8hhkdrNhDT6djWqEG6EXxj5QlfFrMvAOKAePmLlfnwf4BwtZb/rNtDLCgW7zg2uohg/d1KSyEKLl
CaaMObO11nu3BPWyLPF+82pPXk0+QkQU6rcAuYM1UqHhqY2r+i7VEn8ZQND7rqE8gufjj0hVi+XU
Jh7IKE8/NG0dcbN69ZoU2V1mJ/aPLE1/5YqYZU2r8v9a+lqfZAV4VCE+beLwho8Rbi2fNZXaIdGc
FDvtF9A63mNtfnERNX81kMs4WMg6IRmXVG9ZFCO/qLTdfS8q42HQNaQ1qE+mZN2PyBvCw0CpfEj2
ciMii1FjfSzKVrtoj1VUPniTm2JvH4lNWA/lY1on9XIg2vFmZNNDJHG5nrsvLaf63djlN2NM3VcF
iucyE1q2J/nzu20b9aioDcmbrhzxWckfGxSDnuq5PgSMvwpMY/yrP1WxX9wLldC73NEXyaRuxFQE
S7nfl3EBElzDOdJLa4+qoNlurULNF5VlxOgR96wsIY6Tq3Tz+j2Y7ghtBVq6PzlxjiBkqA7iJMt+
UIgTWnMdWYkh/twgu9gl4o9ITtOx9ephnbnDS2vaF4kklNhDWO7paa7CoaZ5CEsnRWLCFSvIl+oZ
N6tq7ajzZkhVEXXzouFnG8Fc1QPrt+NWj7HvKl8RFLCWSVxrlwmyOs9/jVjcn+GRD2ZMDueTuw63
rcD8XUf942SMwX1n+mLnREN+30ArWBSBnX+t66jdoFKHImHd5F9Dx37rfFPgtztFTx60WVk9ermL
IlyDxM88KB/Z/Zl67Z/MUG1fo2JnGn721StQvSVLXC9lcVDGJ/g39/EsCJTX/p0TY8wQiDY9Cs3o
V7IehcN7QHXVs9GOq9ybNPSyy43ZtizBWcmfAI9/PNzqVKcVa7NALE12uTXIIkhRsYaz5Kxy0Yyr
Qc/whalyb81yQ+VFGfXbKM6qU1CNBdazrHwykAtHpAarnRF3HRohmbZRgx4uRTxl6zGLh8c09fxl
6ebNS9IW/mLQtO6rGuJKnsWj8U335xxwWfyqy2aDcxZ+uZOF1BhY1IUx+osuCSLMXgqSMD4GrF0Q
PRn9lMe/e8AUe5kxQ9DvUCLl96DO2bTCjQ4I3icPso2MzrXNmEnxf9pkTu6fx3m4+qx6ketX9oBn
RjagUmTzJQITbiySfiUSopJq0AaOsjERfQPqyjeye/LUYM8yPvgNU3Ef+kWEi0Gt8aAYkrvUS42D
irTNJot158mtyWJHSLP8ipEvdpFQqLVKXUx6rjy6GFdtWxYDaPghlxRUrDcrPR3fiio4Rl7anhs1
QRycSN6CwGfwG8hplpvGb6Vs3zD21F6dbjZIcLvp3nDKcTcZerlH69DcJEoaHlFKiTZp2GhHo9ai
s9pWqGkOYfJqiPQLOgDdL1Aumy4xw29jgm5HaY/hBWIET5oqD3dB3RsPTpiEbIt167sj/mLJDN0g
zQ1xjiRNwR5KcZzzk2LmK8gGEEHvZ6Y2DugbIBavjpZ96UX7Vpfe8LV3x3Hj5CaxxhmX1WrYT3aK
9zymojrBa8KWsDWjr10RA1fj67GTRW+qz10TiMfab9sHUSRP+twLPb4UCekRUZq5SPCOyKcS/kCB
trsjn8BHUUJGuoGkpmh0yDRHxPL/gK3Grl8pSE7dyyond6JdnYZbcgXGMU2wfSAX5G3NsuHJgFz9
qkFP8TmxB5yL6x5LwqB8iPl2IOyvrJMkQcY+j8vjaPTB93bSIPajK/+iTnfXhYGS/OBB/cVvTeO1
bLVp12V5uJZFz5stohR+addW/iyRB/b/oSdo/9O7z0YJFBY9CH5ca1Bt+9/LdE1MUKTtSnkWXq6B
bTKMJeqy/b0qsHJE6tHfQJcsnv2CZYmpZ87PElxg0PIjvvUd4TXux+SOZQHdozJ/LpGiXZSFYd+6
ZyqKVHLqFILr4dp3ntqa2SSN3+r4wc6k7nzqgNSn6bEl4vurblE67ooEs8feXEYoeF9MvLZ2BfuO
3eymewlgjS5tzLT+ymBkByzK5aBe4AdeDOA0JnAT+vwkKK0senYCHEnm7HyI4NVzIkj+zk8Q2fan
NCbT57Z5HCgX5/+QlQEy93mjBOPEQMNABU6HleFnUSPCN74JnNB5NkjtrpJuTMrX1PIXQMySLUCx
5uiqAm6mPK070pHtfLi25OboLWWlSBsykdPoLoMMN1HVns4S5yLhMPLsEybmU1EIC+lZNNvNHWQp
tIG6HvcC8mlPjqaz6HT77qgplXNqE7tfN0hrvCBVgtPm/IFn5QkxBuunHJQpEYOcuNuoBnt+OahJ
An6WoWu8OGnJUj+91/Uy/NkJsXb1hl9JhUOePQKGgd33zWnt6auntc0SLov1iHU8tNgkss9tbCqI
LSfqPlGT8GwBF9iYk1AOXmh+CX2iZCkgmxMhOu8IPjTeKNkknnM4cbwrxfjLB97cmnxBwOOB9+jj
F5F41jry6vdBBMKj6yC2rdWfQaNECtRIddWpHl0HxfOV5m3T9Uq+rohn1bdJkQAA2vaml61zgJ3R
l6kNvuEEq52EkcSHCSFiFrtEGRuftWwzDMHOnGOQFcakC6savWsMEnmpxbzffClTayVU8JuKotlf
y/53M+Pc264dNjXxlJ1rxc5cXRlxcQnM5GvmIPhcOXB1m0Z/RcbQv5NV8iCLXobTqlHFp0/1ZqPr
Swxv6nU+PiIwOh6RsK1RKPIgE89nt4OsS4K+3CX5iSeU27NvU5/yZAYco0F+0mYKqmODp9Xd3D7p
va2/yNaxU61T7T0F9dDs9SwxXpPJ25Cks59U7HQe6lA8pTMJrDAbb6dlib1SJt1YKx16QEWJn4Mg
/r6Sv1rNxWTBG93uWpStmV3ufW3cWmX725q3ZgNA/Q1hHJsqikqsnSvwn49+8dMYHeXUIDB/lgvc
UNtEjlqdr2te3bXxjTR7vV8RnGY5g6HhWqBGTKYkBF3NUo1dZrBCriA8lXGYPVlT/LF+Ytc35Fb2
NPe3usx7M/VTOoLwz1o4tkkXrk15R1FW7ln6uyth9OrOniz+AVmIs0rbuuc2CYsXpQ3Wcp855l25
z4gP42ypd0/jEJbb0jXijUwU+klmLLLE9E4JH9lrHl9KVRu/gD57voJgwHoZq8lQ1A1rY+eQ+Z1y
xnaP7WXcVl+tNrlgWdn9wi75gDC19SaSIQYo7kX3lR/5e09pmm0UeOZjmqc4KIFV+dnqGzNp0BFX
rbe8eCQYXEAi/MeJonyu+diUg16IFx/75FXrvKmQ+2RSAezLnCNyCLfOX6e8IWWkR1qwka09NMmq
GL+7ziIf2av7/DuXUAnauzRyklNnFRHaa43z1mX1uklb7UdWdOrC05LpIWWRBBDQdjdpJLyXrO2f
ZY86i9iwRulLW6bVtnPzaK+lXfXYzcE32QMZ+G1p9eO55Jm2ame9kXo+CBUyjRpm2srFS5V9vR1T
iYbxMu2c+CUbojtDT6uLfPkUlBhQXuTXeG67lVoj+FD6M873+SL++6yPpzr//P6f4TZkfjQSdf+s
hWRYSqME6jA+T96hVjTR7aMMTJLnmf2qL2L7KIkR8izofDZAJhynFW4/Cliy3t90ObI/kFPg4ROb
OFbm4JI9V58TJ/HWNo+q7Wi28cb2c6LCM7RYgozjWeOmxXA6ryCsRYgaHW2erF8c0/uSu4l+L0tq
MCwwTXhOIqI2mp37B57b9SrIHesNxvVPB6DcQ+k1yl0y9cMig2F2N3oov2fJ8BC2fQP5r/uJjLT3
VhNZA7vQj6+x0eF2UKeXZAzEXRHDQo9ct7irPcffxZpo9jW704w95Hrsqv5p0NXplEbdX9qk909j
levLGLufje2RVSh51/30bIzC+ex2iRYru8pvvyPIbzxmZlbyeQTYj2oeZiz82nO9dF7N0fS30IHz
rV2V3UNol+cUKO9bmhkrmVdSW3SJRlGEFyeuHoQSxvthiLBewpfreuD1CUKxqJBbm3lCM6+q/y10
3rdkaKLK+xoWPkKbhlofXWdsCarbvEq7aFwb1lBt6sQ372ueTkvhV+7GFSAKFrC2UW3qEufR9dV7
AxjcNw3AzKIoi3zhO2XJhmfcFKr7Glp5/911o2JRIQW+jqcu3tq1qi15AohXz7bxdzHD/kcAHb4O
KmxXO+O5z03vt9UrD2yKdy3Z+dXowFgYE33Ztlq7EFnobhMT/5ZiaIad7SoHfyrytTbCYk8bvKFA
V79OeTdsenBxm8Lv2IEj2K6X4PcaQIffu0RcXJKtv0g5EbNxvGXgh+4GuaD2kAKLkWw/OvyDFpiP
E873Y3oagjB+kIeqUrWjkgDhm6sSRamXUYZlbmkV2lk4I/wDUX4d3PJS2Xn5DCr3Wau99B4RJfWl
ULQvRaBhyhCXzXm06gtEACD9WRyzhfsVq11+UqPg0YPXvQ+cDIOpOiqwziT27K2n0M7ehE3UuOzU
GrtTispo37sl20Nb78VdZ7fD7LiRv5kKdh612oVH3evOwDRd8M+wlyWNBmlyDdai8TMpQ4y5R/Fe
LxsTgpiEa+Yusoza2F+KU+Sr3h9fyIzk91Uav7A6ae7GIeaXNAntIETTf1FdntRAw7MtQZKfvHfF
Q+b2xnkYnJ2V4rq5RFCLgJ4JBH1uVEdfPPSD4xzKKflOjpEeAoWEvRehS3YtRyjiLkZYkwt/yPt1
SWT5C8uYbg30ntfaXEQC3luqntbtc/SZN5FXjkvRNgryL7aRH6+njtmxTWLF5S7FXJsEvKBcXVmG
4q4UoXfIm/FSjbF1jzvDlt3n2vSMn4XQWOHF7XdhWv1larNyqRduvamjt6kG6Buz0xm7uPktzCfh
OuKlwZfnVPkT3OEqhVaRdJBIYh7pSPj5O1VE2aLk53zJlK68YGxVXhxTu2Q89I+ySjb2RZMhs28E
S1kE3JTdKVr9PSElXDSO9Vwnar8XjV0vZdGJgonIW/ItVnL7GW1h8Zh1xTKdS2UBYzMKerzX1UE5
TfMBNNn7WZoY/bYP7W+3qlu3W18PRjGpDa7+Z6RjN0dQvL8rv3QPQ9XEe7fzPSihQ7aLTC04iyhq
tmFtJLjPKuPGKI3qfnJr/CQzpD2ECC4eb+ZdkRXZET3iFjs4EwO8qHBPBkqpG31Up/uhaou1D/jj
sZsSpKdN7GDK9KGuLVAH7pQ9oGsd73qzrvdx4LX3Y9RFxL3S+g0/4LNa8UtPUrAFWt78FdedsQSp
l10M0q47gFTqrse+cVkVOnQ7oqh7zWY2YSnzK0PgDuIY2jebjYWu1vYvt8yeNNYQy4ao4EUYyhpx
kfK3Caks5Fn4FvTcoQiT4mLlUberx/bO5ae0TXRXbLH4GC+q4xJbsEP9VbWa77qdYa1in0FpIrDA
j/lik3t+c0KjXFa91jwi99JtqrQtTu5QH72YnKAfKM0FhlG3zBsyAVUxYJRdp7/UkG2Wl7MmwW4r
30AvLI7TZFhnHRzJKvSE9tUU45kYiEui0tN4ZG8a1a6+RaE1rYWrVgfClM5j3ohfcCt4UJK1Z0fc
2A9Z08VHIwpQ8sPL8y7z5u2LZX2PtTKAltGOOy1su60dsERCsuihA6X7wwMmt9DybHwcM1OAMK/V
TZ333SvhCRIk9IjmhbNbFdmDjkMgOIBmpzpBuncmz95rU1yc+F8muB219r1nYsURiVmuaoi93ahH
4ykvgeMPkec/W6bZXJx6OCQwU4WBjynWm4tgaNNzhAAfJtZ1u5bgroDPcmWLqNpL6FeHsDlIEbdF
1AroV4MdRIem6bOq9vmj6heETFvraNV9ujTMXuy7TgvWk6vlbxAxfpF1GS6VB7UDj4ef0fzMtRIP
ixylXEY6cdjRU+19H/XjdugT7LV14RGv7JofNr6uqBRrvxRSFpUaOS+Vak5rTUve3LHG/CU3vEs2
HyDYi4WO1dbOtxVdWRAI0lZT7ZTr0K+9i+zoeba5dWPM1G91KLvBb7F4sMyzyG6pNdgX9zr3dbLU
xosJVEMvptdRCcK1W5T5WQkIAMIZZP3cG+nJi72/nMTwzpHB/jpsnibDiJb6pCNY68Fyr/2Dg8ny
uYSgspzQ1wZ6gii+lzb6Pu/T8b6cD9EuH7N8w+Y42mEdBOrJ7vRX5E6/GfUw/CY/N4FUZqHCbrtW
0mzRtF6xFsS+eVymwXRQcH0MTcV6GHiO7NRRiVdpZWsvdhw4Oz9RckQac36vWvoVIEy6mtyGBZda
jqfJBz2SGZaziW1jQA8oKTauOuImXnVdj5JS92QVOG/JuttBa9x/dGlcnbiaA/yL1QiKhE3z6jai
WeTYOH/pZz+cPrMMbOxDtqhgIcBzb2NjgiIAIQF8D0KQQq/EYoras6gNtoBEqJ5wALcWkLKHvazT
MsNe9BM2aoD/LrEROb/IReGCsGz9wH0MDFbJka5+UxVlPIA8nQ6mAtMEPy2e7uMcmqgUwUIw+ao0
Ufom1BDAOnCgGbjsEgAPD6DSewTQDHuZYDi5tsHQW2FEQjLIopNaDvk+mnJ+D6WqrCpn0kntef7j
6IjHwA7OcKODEHEghQBL0m19rS4eiKdBSVaqHB5bC23cZtUEpbZ+sYsxPg/ENQiFtPVLUhbunZeY
z3x/7OdphM0DHfwfDHFnVou5UcEqdnGrqicBLAnisiGuGv+uLX/Igh2G6rpwRLJynHq6JEhjLQyt
HWAmGNPlWofax1ZPXbAXcxfZwG4BjRQFDRhqShEnS9XKWQDPqmmD51Snrkvfz1KjTNbIRlrIfImm
JQ9Ln+spTyK+V6nab5DMRxfRQnJSUaF2Z9g2neWBr4G372BaGWiLnK3a5gWQxQ9tpST8/HkssoJ1
HrQJRySfT2Zv1ZbzIOtatzjoSTPtitjVEZiC2dWlNln4ATU43CLhmIx3ZJ2MizqO1tLww+Ah5K63
ozOmO4WtZaUHE2y0cQ4h3INgXfWWavKaBrnplTpcnNh86yH1ncP+52gUJFq7sdx4LoHbMkqcQ+M3
rMXmMy1BPudaKcvy0Dp3ZHnHTd9F7ZqwKSmKEiakUNI3PwmTvzATmBVRlPYLz3tt2WLK9AQWJVqb
ce3f2ypfiij5xuaKBHxXA97vLF4tc1EehKeDqrU8ogPw2mjSB8c+5GKliFS/GM1jZDYQG1Ub6RWf
DxhJBJSTVa9O976t48I4aUq0LCfiAWZipatoUowHeahCKIGstrqNFqjvdXXbdSRs9Go/pLV57Sc0
7Y6Enn1KCsvblPGME3c089BGRFo8NKyftdBuHkWDfywiuM+m06+9RFUe5oW63zXaqwFi9USAwL8W
rTLLlvEo4k2ml3GN1i4OGCXy/1skmFJyscUP148LnAOEwMudSLNozeHBQkljOXqYelseJs9JrXwJ
4yJ5FDAkza5unoNxrLHEcSE9tdpdGSj1s2cIa9mjUc0TliIuLP5W6wnN+K1/ZxWAqqBu+Xd5bP/U
pil+DbK43kdqSEbIC5JXG7bM2hRNtJOtMCLQ7gzNEvQKrdhMoHKbKE9YzqmPvD+AsVA9OD28xRBH
PpuN5tFRJgCDvWXsLKNJV6iI2DCmkgbBJtBj8MDtl4xQAv4Vrroirk/rqGrbsuD1riSORYglRL8T
mOhajtU9PHNLrezW17EdoDPe9sT55s6s8JpNMYGMl61JT+zPHKfqWgSmxQtrHNSN7JyLlPwmVvPX
VjVI8nXdERi7jh0Gf+WQ0N7Kzkbf6qs6dP1ra2o3HfoWWbWTndVIkHjDF2sn/4RkCpUlGdZkixnP
znK8/r5H+n6TRVN5cpMj6JPoGfvDXlPFs6I5/XNWD19gUXnnwsyHXdVD3lSMQdx3LRJ0Ue/BHVIi
+1rXat+qCT21a1WPWMGdSbLZV0t0bmN2zADNw4MrXHEv58jrKEXzBDdzNx+WmZMLlniRswI+nR6D
AOI3rLcfOcGpb2UZYgdRGNZ95lvxLhrcQ9tO2aWzkpdOTYJX+Mj6AQsLFK+9IXitk7bdEGsfN7IV
8ECzJEfoHWRrYdZPWVP0lwCDsy/dt6bKgp0eFuqqFFaNYohdrxp4q9smJsmJpwUySF6JO8g6tpx/
nKbzqalllb780OHDqZlp5SYZCR8E1qMPCfOLzZ/35JnAeHFI/mLwbXvw0+IgS4olTKwwx0dZiqcc
CdRc/JClmj8a+nZUkW6twi9TjXaQO5Cjk7PG7YQpIMiUVWwrxv3oq+8HU9k7igjub9Us+EsMnoMX
2elWn5qdtg5HMsWfGoogVheVD1vg1ll2IR7BXgcdM/Hncn7PhtGqNe0FPvwmEu345k62v5paQM0j
PpxnVSfcBXYa+2r2yOFYh8todkGRB3yV3s9STOT5eee8wx2cUWSr9ucsLTJvPfQQSj41yM6yVXRK
8KEVsg/2K7ZoiEoQe73O2jTYkjYTwL0OUjEBlnHKD8iFvR9ilgqHdD7Is1vDrd+t4VO//6DLbfoJ
QHyykPPfxsnirc/tSv9Bl09T3cb+7V3+7dVud3Dr8mn6JpiBeZ+aP13pNs3tZj5Nc+vy330efzvN
v7+SHCbvUuvHatOF0ePtT5D1t+LfXuJvu9waPn0Q//1Utz/j01S3D+y/utqnO/ivxv77z+Vvp/r3
d4q8Q83q0CiWCISwtIvmn6E8/JvyhyZSUYzKU/d91LXcmUlxneVavg74MOxfXkFWyqk+jvr7O7pd
9dZHJe88rW8tH2f6/16fzQxbb2HGrM5vV7zOer3O7bofa/+/171e8eNfIq/ewoGwKtFvble93dWn
ulvx843+7RDZ8OHWb1PIlnT+l3+qkw3/Qd1/0OW/nwpMfYebagsBKh6bu24InXUNIn4pi2E/SwaY
eQNyh1YwWtZSrVyMid2m0Ldpg6lfU3usKOdm2XEYAzBxgFdOkNTrg17g2bSSzUG/Ns3UO4P5hUEn
q/rJS4+Vxyqw1Et9q4+GszJJKi3h/S1JMwC9nO3armZu0tdNWrrB2UPSU55aw5Qoy5vRm+68D7xV
3azgfN+IUTlu0m9+1Ch7E8nnZZ5lyZacFPEoNSseQWXuzCpv7xBbyh8Voi8ny2svsk32qvjlbjy7
HlbQwvNH2U1PsBILCbYcZBfdV1ki5SxNmVV2SMsCDJcZa4vbRP/h1XW3vziW7hNE/RdX9kaUl3T/
e5AbROByV5wnkFjjwkb74yzLmE2GyyH13ptvDeafLrap0KUY6FKI92FyrDzIft6fWawqCTeFCXlX
K2G0GHVMFkCeygNRQkRKb+UPnRLXPYO+HLcfxoA8/Uf3D7WIK6bucjBUgUwfGv64vNl3vRY5d/Is
xbui7/Pu/KmeBVG0Yn3Kd+jTgKENT30SoNbwjzlkD3ko2d6iAmX321udPAtTp99Bg/z1qV5OUjbu
sS4n+yAbZZWTik2mjmJfgbcHM0meECMnLMhrZ5nbtXetl42yXp7dDsDr7KMsTlIAT566JFP8On4f
K4c1ZuSvIqNu8TzLhg0QgH4JN133FujrNZdFpREkwdRI4VsLhJqwnT1sYq9oLyJQ20utlc7B6d1n
WXWrR37r2cpal70GXeUhA468sc2gX47zSFl3vYac6VYpr+M6wXi9jmxQy+lrVtTNVtJ05Rk6UA/v
fN1P1F1E+Dwc7iWX93ouObuSvYssLGiHduWhyxmSwz2orWGk6JpXWXNQKqx4q4WvqPX/Om81o1aX
srvf1v1wbDXdXgRNn62a2HjnTidK57lEN2BH3w5G2SDWSTRfVn3o8pl5LduD2IV0/aGrofhCDpdE
bOQLFhE6/xinEbM2DYjSTerax3AGReAQqf6VFagDzU4atx6hrWmIBotsqe8/gX6SDPD5RlY6s1so
/FeLAMiq+IMNQtPomNsBmaM5Asgv5TEii4pwJbJ48oAg+2xa3/ZX0bxS6knP/VqyYdd+QC3EGtWT
Bum4snmYFQo2UVvHqxCp93AJUjAHDpLFK+F79UMpxvpB1mlzXQepG8shYrQbWZbNn+YZ1Pi+6fxg
39uNOPWq1Z88DLgxW5jLMSr0R1e/K7piyFfXBoJP4AEGp/seYm5D4l7v0V8OytVthi6P3+f6VBfO
8/n63adqW42UraIPD90fl9AP75V3F9Han5bEELQPb5jra4cU4PHaR5Y/jLy+ZIQf4dQN6GkJww99
XIWMaZZGrwJe2DafzebkIf1zNkpTuVtZNvciuY74VC+L7KD7Lcj/r43o3GlB4BPWlAeJOTMj5Xw7
5H7zXjSDdtEBEznJRll/HdvDxlkGUz2tb8OIqvurvqy05VXt1oRwCA1KIAZoGlEECFir1orTvBlj
lwWHNnfEKY9zNqZRU+3jKa32iZG66qOwiB2og5svZZ967phIqsLogYzuyLoRh7yTVW6oF0sWowJ5
kEZTs6Wn2+gVD8604zWn3UNm1e/lWYYPqD5F3flWr2Pddsp0C+0iunoqoNqFNpTW1uG2ofhReTsQ
1uMvAfW9ihRErK/NkekhVfnnarJ3M19yKBRSMlztdgNhnTenvjGvV/tQn6cV6Bh88cSk76c0qrbE
qdUnr8sQqlR8+6eOnUfYZeK72+ZiWUPqv/h/+kaGM33qK5yvNZdJK/SUA40UQNcgjpZ6DeGkPNgZ
6DWJa3NlR0QkQTq81xUQq4qhwmFnHnEdLOcR4RzUq0J30cwtNTpm2krOaA/hTnb5PGSeG2pthOo7
I2RrYVWrVHecwb4Hs56v3QahYf519k87hCeiJdW30I7R9bCa9L6qE7x/MTPcWPBcnmVfKdfyv/uq
/WSRpgH6oOi1snA0XkmSM9DgegAZJqE4w4hVA1012SrZBrLVcQE6yFY5tujIQ6qeYXr10meepUme
fFHPflLE64nAV+CnbkXZWs1OVLI1K3CVqU0ATY2Gyq/XLUw/be4RKoHBM5/dGm514dwKgkPb2jFs
BdlPHgRqzNcGuBs/JzJ8kxAkUW8D5CU+zSQvMaJ2giI0E8vOt2un802BvmrOFbAmwzHLtT0Cx4vs
IX6DB4UdjPoW8AGQLIyQGhad9lZZGiCrcnwaCwE/T0lSMuGB9ubkqkPyU/XPQTqpGCDyhZ2Hy1nz
Nq/3A/He/2xWf9DRxlAU/H1YPO4t4Vpbze9hZoPPWqAf1p8iPQpew3LaBxXR/taNp+eiKpbDLIwG
f6640ztso4K5F6RF1s42HjOy1Uv0ij+FKWWrnBJWnjjJ1shUP0yZjzmJYuZw2+InKYWUDINXgKB3
ukdVSdp954b2BrMr+4syRXfyPXzrkQL83JeRY23CxkJ02USdSizqyaq2cp08xZFxNJ18+WmtDKmS
FfikqsbRit9b3+tkS9TUH1rGgdfP4rpUJ+GzM4rmKZntG400RUXHbA6tKhRx96dIUjQ4y8OUO3vI
0eXZVvCzY6Ji12hu9CgPHgCPMgGLJ0toW+jnymyPRm9iAJON2bDNOtHzkGXAxO//0cnSdjn7b20L
pOgwiWnVQ9l2zll2GXVf3NnutL0N0O0p2fEEhVUvB0BltpYt8unXPtfrTsl9WRThdRIDecf7cCTx
Ke/CAYaPbbtvLWRfeQA1na7ANomNOU8/KW65HHBFeFLSlRqj7Vp0jXgag1pfRgLjW1k3gLg9gYr6
6c16r7KqKkykgjL17MxVAnT6JqltVpFzsWTT92hYX2Wb7G7G8Ei9DMpOq/rmYcz8N7RDxNELAnEc
/QEUujyVBx7vioKvxZ8On3tVf1pkH1n0izaoFrKM1Fm01q2pv85565MV8egvb6PlvFY9vt/HdQpZ
LjPnWRV1sP3UxW5U3qiB9xJaNU4qnWce3F6JwA5OKqfycCvLdtlTNjtIZb33lGX71vPaJLuSkBiX
WoDOiOwk55Bnt0viTaAYy395NdmTPWqI6iDIRFVvhnsHgcFVPGjJWhZ7L6SuN4b73p2chUCDYvOp
wRfpz5B8y/5zfTEcwjLTjnVepzZ2KkwyuE/6WIq7QA9awEmZs/HYWT4gal8v/HoSe1mUh6RzH1Wz
j0+yVMWx9tBZwyrHQOi+mEueGQQPEDNvQypUOM5dZ+38sZmipde1qAx42TcN+ne0RONl4ieiI/Yn
h/8PbV+23CjTbPtERADFeCuBZE2WZbltt2+Inj7muRiKp9+rErex3f39/zkRe98QVGZWoXZLQGWu
XEteeDSiYdPGOXBKdbMGvGe4NLYaXdEIAFxlcKUDSywOBJEZ7DNpc1oAVadJgbiLHKJa352LUN/X
hvs6Qe8BYTAhJEgmtKLlvj31oI2V8cDeFse+tP9Z4tEaCHiXBXU7GVD3tViHfSRuaDjxqgMYzYrX
NFScjN0X1WOeZq9XAytSjfSlZe9YxlOgbkqGpI0jdcvAJZrgX5aEHijWoVgmbXFpAkS8jI0dQ6Mc
uPoREMgAiqIhHVhsJcDRlKH3ybEMod1ibCLTAkbwkWkOdHIECyGV4qDYNILH3gTw0eNDO21QhQd1
vRNHFzV2Vomo8j+8NNeAJA/FZswJrzQfzf2f51NEBHLaOWK5wtv1ybmsAVAwuHwBQndB9b8xI3B4
pQ0k9FYWmndOjsJ9dGaEIBIwhx8NT8J9IjHWK4rurNhei4iNd3TgYE09VUELWnsu7goLTR55EuRb
+kygmIYkg9kc55GDMlqrmOMqpT/Hm5c+Xf4Xb4aU2Lu5nZw7yD9doabmDWrVITqcMrTepFWzB1wQ
3FIAwN6P0TqLZcFfWko1cffWWPxDrjmoCTo/q53YX+aEQ5mtRB++rkMOkBn/H66zXHv875+n6yd1
zUwwlNWZyY5lq2/7RDd3PGB438r6nh1FjWXw6pWxY2axZD+iBRiykOxIpoG8cwyF12jK8TXuopdE
TqFIWpuGygj1CK8OQfjE01r4ZCT3fEUKH9GE5KP5qlnFTpy+3qUrAZzPqjKYuIEmhg/1u9hYI6lh
7OM6NwHdxj2fh3jkQWICY5fu7+RHLkc4flVzfvP6XhOM8Q5ZPuUWP5Dw7HSZsxlLzsB1/NumSgf0
79CZ0+izvQDzDsSSZQhkyZ973ax2NJ9MNEHD18fDNwW0KHI+OYY+d46WLpRNko/o5xiqI7AS9XHS
zOr4tyE5KESA1dpqJrTW/vdYWimLw2+2BUa0xrpWClPWdGYAtDKfFdJWZQrE/968/zkOerAKUMFI
ZjqZ/4kbi4Y6YLxKEQMwK9/jyESHJurDdzLcGaAFWcBA25aHJ80O0XyG+rJh5MA4jwYDgDm5MmkO
8i7dC+yl1zQ0a7TegyNJAYB5Kp90DUl4ZIFAOCqD8UY/rzHhneYusaNriGalJxxS/GwNvMdA4cLK
ofe2LSv7vg0sqEkuQzSH7PoQhCZbpXVnbwiysktiGeYRFOHj3QSaFFOw7gASNHEXGDi0sQIW7DrW
PbuvcPMaEys9Ts7rBJpFB4dl81Qa0fzRTBPfBpTGq5w6Q66zE9tSi9mlQqOV31XIkxmmCUk9aQsU
g6+r0mrnEHIILLACM1uxr3TxqwtNbY/UMLuA1HSvJpF60jruxOvySaBX7MKlS3RcOWnWeMOZ7cYQ
0s7FPlX0f+ZIA81aQKcb5ZquuXyYLATXdwJYTAUM+4HsGXf5uobEx3Zeavkw5KYPmNjZ/EGW5con
zU3tXZHoIQgTsLFjcj/pxEp/A6g/+rYUbOlXi1ETE3C3tF+kcGC+EQnS+jlmWWJxLLZlGaj9JKsJ
v1No3Y+PSKE9oaFSeeClMLdlZ1Q3PG+yBzD5fdcBfPzxMWCMIXjRhEjLEBWQUNEnw0DkRWSAamQx
z6rz90NDDimYvBS8DMn7aW5pAZ7OgbFeD53JTnkKPNAYOM/At2rBPtRAl44mHrB8NZUikKZJjBNy
u+xE0e3IvbRhw6Hk/2SlaewjUDwd0EmK/6pagU4lOkPLBiRisELHfDwgJUReIUPojA5Niyap2fN5
bMWc7a3+ByTNLPRFyzhajsZIInVoha73iQhB1x6mfY42aBzYpEXKzVgjYT/hObLuzbpw/skyIz8A
DVwh9Rnn+aEFImqd2oG2pkmtk7l+3HUx3q0KWzFO0GpG1/og0AEoFdLlEKxR4uxGQQcRcvfVa6p9
c5kgDXBCA94Tdp3lc5cn00or4+Cp6wBH0vpSPAV1bK5c3hZPgQ3ZwbIMXagotMpKMdGz2zF0NKFs
4O41qNPOfdpGkgTzUCOqB7DVvBsuXuqr+3+dm2VhvLYHbMm57P5kHeAxrIk1vCu49smSbCconwHF
LlAzPAxh7ZNtBORy8ma3nJL3peY3cgUDDV2+q+mN7zRKdQP6FMdP0bb7VU+TxxYtBhe1r/XzkNfZ
iuxF3htergJG7kpQL9qf8WqmPQdTzff4A7RQKsnTr+hua1dt6Aa3wAJO95XCL2QP9bzeZIFhIjGG
i8Qt33QG4EQcPJtP8QuLkvHnMIWQK8Bt7dJXfLqB+kl9oxp5eI/tIDD0VmH9jF90Dv4TigS9mbhY
CWhhXt+swTeJzidoOnqgsMjQA/UmP09GtBpkvhB2dgIazz4XtaKsldDE0+ztLCyQKiVb/Ha2eOez
ZCxPXQFyrDi0LhHeXnf4LrJbOqCJ3bg1kwCqjVAOXH1y0FAkwaWqcmdHsUsEeN6RCTOBOe2z8B7k
fsVVa7LED1TA/ssWjWOJUlVrs7ezH3xM1pMhxpcQ6mL+1KTvI1pZIvmPEcQTlSXxOo8jqImGCho+
ClBtbsFuk+NXpKjROZAbjjZybc9UwQk2iyhHtDmx5TaE/EGI/gYlNg8uOEM7z5UO8rqZgx9N1pyE
UjVoCpF7mnfT5NqoAY+HtjlxKbWr90j4stqt7gWAibvBUfTNOFXKIzJYcwRD088qFyAeshK0RBWo
D2uSbx0q4N9QetYOYNbl9+BRFLfgPr9hBT72Wi1FuTGFPngUSwemZt9AYacdaFR38YSeyv4GfO7t
HTaX635qUJYMIOZGQrm8RR6uZMiOTC0XX2y98KgFGvSo2A5DTsWjLmdHt7WVY1nqCQ2K6yzSeuUa
B0L4YN0vLXTKgBaXDpGlqnvFlAdgzXPcRXAKbK2ho6Wg+57j3ohKgfRQuOxp/7fTIoQIZIN2WPS9
1mK8xPJ+DbIvEzWczMS2Ho0Lxa8p4MVmkfScgLuFul8NrUBh35D9s+onhRQJGw+ZiIzVBBYOjwLJ
sSxFZ2HabpO3pT6Fpc5ZcbW8jbegXNETj+emx7lV3JlVho2mkSbbRueZ1+oxdppqhsb5ToXOqNF8
H6rc3ei9OkGKAPrUpF1NNu7203pUxvZCjn+1qXIuOvzQmrrE0JSsaYd1J0bNo8LjQhA9ly3f1TEj
qBdtgmH4QlXL2T1zR/95Ppc3DQZJuplzuis7a9OX3Rcn9kB+uTL1MTsNou8jP1XQ6mkXfwxT2WVc
DMjQZT3f0ugtlMte5EYe3uy0Io3IThFv8WQ3pEDSWzxdkkLdF6sGAVMlWavpUFaB5bd9M60WG51J
/syTXrqgsaUY0wEvIfr1X+dxZ0BTEEUOaQ0prSG1/bJO38csK3IQr21RjfoJ5QNrX9fm7fz3oCFY
r9AWjT/A8i9ClW0OI5NT2KgCvE2dh+T5ZEPG91sQNvVK0wfVbznubMQuULXsJwD1/TkEtBgYVm1F
HARtWOdHwwBPKEXRJDvswb4gqcz/nMTb9PRaKtFiDUrfRoF2tyoV0JCCDPMqrazxROMQ8jibXqCU
SDZFxrwPRNe1j7uVPc8mN3LCGiqLyL8Be81APJT8MlB52ymFYHd0mHhve/bQhv5ia9BehxKiGq7y
QjWwLYZU+yCFw+iAbDX4VhvkvIsxAIOjFA6LrJRBjPqFAt6Zu17bgM42X5NtWQM5OeCeWtue1yCH
VWjuSQ/xqikv1b1dDyigbDNNxvDZgXeOHyi99rtl8drFz6AyOnz5XP0GDEqghJGirSA1bC5ML9Fn
bRvntoAKPcQhm4sMIBMF0CGx35soVE4EWNmcJ35ca1n+41qi5M9unGh7R49WtmW293RItBKK91rQ
vera8BKkSPrkGrtOzfh93+fuXZ9HMkcFLZkhhL5qoCJ6HiNxhVp8ob1G22jHuSuxlfkcvVyPZqhy
fbIJY3TvRqxPo67SnuI8ehrT2L6MA1736pRFOxpS64472Qd0obUn6uHJEze8JNqBBhQUgZkevYzG
Qyz7fsiO6GCb9kBNNSaawdYdpPM8rcUvh2ZQDDqQXy+1LCUvZSOJC9ltfBiNl9ElaNDnJ9dQ0Xl1
HHCZ3JWVLTUoNqEaAWQBnP5dlPe3zZSJA5noUIHVaQs9bB1kjghD5hFc8gniVBPggVSx6309GokN
JWHIbt/QViKlRxyd0gEcjoHHNU1b0TaFbLQtobPFtsz4ZKMFDFT9VqpTdn6EBlBAhsAX9o40DM2i
9q5Rs8NMJ4Z211fCsFI0vmnqoMjsIS64UdA/uWlkgXRKq3yDNoN0U8tq6uIVof5j1ICgQUkvXqNP
yfY/weRpSN4KJcfZu8DkCU6PKm00z/3kmJeS3nTCNxnahshuoYsImkaPUwWmrkADo7/Ta+Zj0Okv
EGQqzuTsuL4CSZ7+UOeNey/0aEvmKIcQHxvQhzvqsfU4lmq7K9Qq9chrhq3ih26COpq8QADt4/kC
85Kj/ekCKCa+u0DstM4GVKZAvaLNhR/NKF1jiLQLDXMTgD6h6ess7fcg8HSOXSBirzXj+HuNRo5J
B/8phOCMzaCXFkgtyvTLqDQXCgCA0gbZRcjOy0zIA0bfaw2bYDcwnrMpNzcQd8HXygRrfTbm4IeR
mJVegl2WA9kKCK+A3rbYLnY3boZNDaAk8lwQB/s0lYYKgSnlXPTpQi/qbWFxn8T4Mpld2FSrTupT
0MEqOySq6LRJAMHi8rC4ySamMPKmAYkgcnxeYl6nalAoRhbaY3pjHZfD0PXtvq8AXXqzh0AjHdkI
oj3v9ylaDvupfRdT8njcptz93odjeQuuZP3UKBsagBoaMs8WXsdne51vyU4WOuNyzpC2+gnvNos5
hKAkOO1QZP2w6Lv1FvuHRUMIYvVFGzv2WkfnlNxT0AbEDBxrO47py7xFocKJPHzaf6BR+BmiX8DT
SifwZfomTkZkiz/G2nK1Oopf5h0Qeef9TF8PHgBNziFheY2UTtFc2wwNfKoyoRklr23wCNf2g7DQ
mQ7Cmn8gYed80XD/RA5PC45T0jQHnQEICf0idsXffFhFCld/KvxMOl9yjlnrr3MCTQmObRhDmjst
ha8NYi3yErtiZLRfOO7Pqx4kLuem7UHnoYbYfUX59NLa4H4AX6RYZy24HO1BlB4qKskZ0ONxZzlC
2ep2W14cza2x80EfFnNBtyzJw0Q83I19qz9/mqTxRgHbqlFeeAPeA0fo9s4YXJFDdQIvkOgPauxN
ahbsMW3G20w42Y+UpeikxNvbPfg1G/SYIiJSVPbYDP0t5c/+FvG2xr9GoInNWRfoAvacLv0CXor8
joAOna+iuvVoirZBA1j0QICKMlKt/QiOrRnmkFcMUE+oYWzYCPaqDny724oV/bosDahtSyREUsTz
ojSfe7SoAFqSFiUMBRo77XnRThOdn0C0BNBivKao9nAXqnVxhLYBdiAQJ5uHJFJPvLEaTMidgGFF
vu6QXZqaRC2OtMTbOmSCoOfaThQNf2bQ91sAPaLxCiQf4XGy9PTcSiG9LoqKH10ExBR33RcxqYGX
YaM1R5hc7VcRQDoukHYbq03QQPWWTwUdQHsuq0yDAzJygvKni9EEDzZkLhVsXWg2ijb1Sgfng3wg
h5ZXjhPSayLPz3kFLlHSNe/qZASg6k9HYynYS0hHiIzaPCPtXXyLpSNMKuOoM/AQn0akqvKyVdvr
a35nYHa+GVGgJr07L+iF+o2nT1AKzX8g06euY1dMtxrwTUc0sIMi7DWg6GO/yRTg+ZTE2QrebUyV
2wdLBKbtIV2SbgoQKQJlBI15cseKbh9i/HtAPwS9ygytd7tMRxM7/csAs/YZ0P9P3Qimj8UObhzf
yNLo6S/xlrTrsVsC2diCi6wEvUeWNviVypwkjVUnbFYoG5sQtEPuwq20cWVYOYdkbM2eWlReGo4k
JJIDt1HTVSti2QTPCiitFPAd0tCwjP88qdYMgPMKcUKSqgT9rTwo4KkEvBD6GXz6bZOOBDJlUIQZ
AHtSLV+A3bjSnPqYtEJcInkoRtNvqxLs7nJEBwD+jbjFS6e0uHmnnjvUimkESkfwcQDZB0nk8LCY
krHJD0OvfiUTHazOLXeOqvN5Zhs30a5ozF+Q6OkO4P6EjFE3pj3EQctuDSJ0EzWmoUK+XRrJQ5F0
NofT2AjzX0WmqsDLpOMRWybNr6d+WBHWUhvQfYP3cnhoTDF0RgewpIG3ID0uZtD3AsBZdd3rhKaF
xHY9qedUtyFlpHDXxj1Z0fGX65rAF3XoeEnKxEPbR8ijmu5FV4HlisYK7KGWphzIOQ2qioZKCK2T
1wH90w1Eq4M1eR08ak6WsL+hs1g8mOCCvkIOoGyapluXjXKuB3CLUWRpoju7FoW6o3X0Bj+d1hyE
T1697Ya9hn5XsGHiEwHHkdwlerWnZSkCSEgQ9in1PY3iAkSU2HLWR1oNOasOJPa1AI2WBb1RA3p4
ptZjGzZF+pcAzawoeMSgiYIS6c2AL/KOgUb3hK5s3JqbsHqoQY6xUgcos5X4owVI+ISQC2o9NUzG
my4sALiQOVVsp7V1HEc1WPEwzPUyYiugGdITHkrga6kMNNsohu0lPNHWWZB/CIxsiAAEdb5Rixoq
wLIEp8gSXCBLcxlyQG4/8lsykdNqQWCjusawoQhyWB2InGg+2ZZFNLMDRjfvbsmutsoASRpoZqFf
Xzs2XV3cVFFwCSbFAPUXUVqFuQ4iKw0cqVOQ/MjxLAe5ivRErYtTaMGkGwvawSsyQg0L4XQ6h4K6
svC7DmUpyFN7rvsUlVyclxSAUAy0BQSxckOJA3LErTFCCLttPNxg2R05Mr1FzbvUnkCQke3tsixw
43P1rZF37m3FoWuQmzEEFYJpWquNnTzxwSlX9pQH32qnvh0GJORX4/RSYcOHv2rJ0UHS179SI380
h7R46RT816J/WXzBfiD3oiJrL11fIiFgmNrJicbpRoR2t69Vd4Aqr/7HlcvReH9lU15ZiarbSpTI
s5TZC4r276/cd+ljUuXqOimM/jzFxQYkZmDjngxla5RC+cYGfM/dLtWvoANxfFD8u0f0/Pd71NG1
LRsS9S4Fodnabuvq2Wy7Jwnaxvx/QG2ESueUflM0RX0Kezv1dPzo78IsULbo3072cZq0p5Enk2+6
U/lgRwEIoyND+w4hjdePoeFjKEEYfu8YkoCfPoaY3D8+Rmw45YeP0eDF5sTwnrzuRvye6wHyFShC
5A+ggi0vjOO2IkeGq+IALF9hi+KWTHjbaj23Zd2WhjQ9moBVoiFn4zwdfd12u5ZT0RiAHnOQItuT
EXs9i0wIxGv5BVstABO4eYWegHntQ5mEgQjSgWxNGErUr+S6AsnxFQij/GIFr9MhCYZ6Ymwim2B0
6rHjxuuhlWcp4O+W0gNdKkdW3E/IrWQMiVPpATkPVHs0daeCpdIjXQdDQ3YBJZDpCDZYaOqpP8gM
dVFIxcgo0qmhqGIS4ljV6gXvLcE6rirwYYrBaI69ZFChg877Hu/HIIOOQf+4WxyQRkC0+hYtxsYv
eXADuc5uzZA/21HxLkvBfQWGCQdkqMBZkxec1+6OCn+5PkGO1wG9rBUE/gwcmIYoWgXB4GzLWGuY
R3rvmjRCU8HZkrA7icXTGXl1sLituPTWHNiZbuBQXQdJ2HmK2INOLLVyJCz1gShsySdHi09Gqm+R
H+dBYHiOrFjD0EgGWFgwmMJPOTiU6BVwfhsk4xhX0AmRL4tUKqfDHG1whi5flOaXgysU4YsKb79D
ZN0khsIAUojFC4BdXpW56ZOImwqtfrATN20au2CyqLPZ7gjJMOYE4kXal3hNN37h9W3APQy5l1Ey
ttOBpzq6RYYuRroNtsUbyrjc5hPADrRbLLI8ug01PLg4H9BpIezx2XWD0BtZru+pumOXd9Mk2qdP
UYOdyNriPsMO/qLgP61jFgoXTmwbnlNEKHBKYdaBteOlFvgvpbJGr2PPRuW1kSn2JTNUdgXLjq/g
eQPNFLM7Khn2a6RUo2caXuf0CE1EUscGsi8FoOlReyAvz8y9AG3FfRhGBq1B5h7Soscoxxq0JEMe
DHikNF/lUZlCwaqLrpWoa9DvAKhUszi6liDuB1mLs55GsM+ua9ZD0zAI7E1tWK/eFNtqmkqmv82X
EeS00WDnm9CkQe9AY/NK/lPamcDcLo36iH9KO3OWq2bUHMk7yco4eVEdR3AEfvPFS78mGka2/n7u
34Lpt4a7WnocDkVsj+vCcpUHJRR/nIlRf7UNb2ef4pQEWu5j24zbtkjZIRodkO7ILy1wEPeiGsXV
7Dk7VJ3IoGqIL2cDum+G3cs7O32Zg9/xQwIu0KkvB0v1K8tGgggkJoepjfSD0LnlQRKerci2OP42
RC5Br1c0b3GzYrI8HkEh+5NDk+tneOJ63GGQ+FK06EyHvMwe0L9qA/H420Rn4HVz1+CUz/yS9DLJ
WCUtaFMsBxRoH6PjCGD3zPq+mJkI4+UKuV2+XsE2gd2SrHHuWg+jzKcZS7Cl5NdwyHeKApZNdC8l
qzofkw2Hyie05Bx9xye1vlVlpVeJcvegdoAYyEovnrTtfYucE2QWaui2yghy5K2x09BDNk9Ce3Hn
tRA3E9oU3EKOlK+UzK2+8grlSFPPo0Me9NUT9MhmeyOgUgRBIsOv06b+WuFdVdPK8p4VAdiKcgGk
sbT3cjo6oMJleg3J1WtodY8QuSg9aO+l10FFuoXOyDZIm5A2OvvfiVNKpBcKFVzT4xhpa5dNoNuX
dzRzO/WCPxt6JA5CBWaZrGmWa+txwB2lihj0K/xuAgm2CxEeBQR5m6ZNtC0JXUw2uzW1Ur1P8zG9
i1v9J5kpyokddVsYhniWUaprb1kOPEypGFe8axYHzcRNAPV480q2Moq8EU2OF2Yy85pAqNmzgbre
UgRNMATSnVIA9ko2OaG3wN465wEcPYwB4kt9sHZHT4BLN7ugb3Q/kqkvG3aTm+/tJbZFLzL+b/Zh
yqA+WweraIy627QYnE2q96VfFlH+BTSG7Aa6lO46Cnj+ZYgaNC3bob1SXAyTKUBSogI9JgVrDHw+
fT7ckjOtkuk+BQlZiFenATpbXh6W+oPeDfFlsPlw06eWoyINZ/F9hYdlthq0MNgZbKuZbdv/JIdS
gu7qkOsj38/hkO2D3gxEqICeqsHCMlXjrRGX3RP3rNEYnlSl5RCcGrMVDcOqkwyTCmRgpReqpBXE
FdDKQsN8hIJZaA5XVKbdi9NZJzLjrwuGohAg9yptsKQDFbQcQjA35LU18RIYgm/SDPu75XGL7Egm
VjEyJNACePcYpqft8vANRl829b4LIF9ECixwTpB5mZ/VNFFHDjoGGdLRALs79pDasOlllS3vRn4f
T8GGd1F4JlOnOtA7jpqf5CPTMmmxfZzEx6k+aN3wk+L/fyfFHdBiYHvAR+taB3lSezy7SQioR9UO
rP4umvCgJHjbvBYBLx+KNPhHk29dtd3EKwcvkyfQCbJ5aH0ckncJRsaqPS3DIUXHmZaFtecqu8CQ
ncUjc6Y7jELqM+7/OmJ2UayGzKrvAQnR12Ye6RdH18QGstLNEURw/X5oIZbj2k57Rn6ZeQoAE1+m
GkIaoqyb704d7VoNeNtVCTg3+AkgFJqz71DeiZ4t3dbXKcpt85K9Imkf7eJ1yWECYKkbzNcl0VJ+
DPHdjXk7PCul3oOaEWcCPXgr6BwMz0WLa9LZIG1/jSvZBJpYF4Sl65Hn0Ya0wQKkVU6WDYqLGsTJ
Pg2broFQOBQ5SSmMNMOqXLdPb3aSFrOQwMDDOE3wLnhyCsgGr3BiBHj+rCDVMZ+8d/2HGBWAn30/
xWwTdqzzoskOdrHrimcbctbdUFaPrVYmpwwM0asRuh7PFBbHqbIDRzB0Ng17Vem9e5OkerCN0Kzo
oTHZ8OOhwv91lU2dx8oMuh80FtzoQCtiGP4IUSHoglqTz1R7CyzTz8AU4Y546wG64mc6e7MvJrJP
pjbHE8U9mUwJGBlhx1M13JGdTOT8r/ZP6+M7/u7zfFyfPqdLiI63tQfd3LjoattoimXgC/n70IPI
VujduStS8L7Xg4PSRZF8b5gdpD6w7cj/NB1IRuSEOYZNCYReEhuqMAnu0n8utVjelpunJ6D0tcYc
CuFSDcEoTfktaqu1qznZhmykndCB+fR2yNQV63XwYuNRyoxQ26E0qs64scHJjJXZOt3JBsv8l7hm
rw/gpHoNm2FkMszlZXcCa4j1Jf0dNvHxj9U+htH0MgjxX2zh288mbIyhwHTmlQlNelbbl7iNjQvQ
ngP6h/FFL9VjxsFsQZGtwfiNZTEHXIk6NiUyvpliUB1GDbhuKUYoprVqWqDpdNRY5hh5BbAvm++u
oHpzeDYE0xG0EXcUTcuOLu5bbC4Oqe24H22gVoxAyW8y6GA+qhVKEoEdhCcagupv2+Q8vipQpLvm
gnlC9rimGdPR9dSWKxpOk8ZuQMaszt5sjACEGYvihry0ZATBjRMN5ZIiAycfLVmAXifrQn4ywwC0
KIqLZEW01ilvIg9tkwMmDjm4I+VSurCaoIkXhxsaamk0HHQVmkV9HRUPIepGVyObUykU0NSgfF6m
t22trl278zXOoFIYJu5lrNGqpku10GroQTthcwCNux7sD39GDA4/NCMe9Z8igJxCWlyWPP6yho39
uzfGDPrweGfJdR9IHKRULGbgOEna/T5RNkSkP9tmP0j1QbJfN2CBNQtF25q1gaqEDlZT1MHqo01D
lEzmISFsCFMTDeZsWjA1b5MIrUNRbyYaUejbRB3tCMcoRCt1opfnLksPkB+0r4AG21db1x/RxtWc
QBJrQ7K8dnzkt0efnNxW3JNAyopLJ5mKIrst7UwHKy1mp7GZ+GipbzY03VFbDTvR5vs8W06ClMYW
8P74jkyq0+OlCsTPW/oEY+90hwh6wCvy0ho6anCFqvcXMg2Vgg6iwU5v6CNAXbvem7qlAgDy+xOB
9AeqX8o9WbiaQ/Vp+h4kcb+jBFwLgtztVHfVnMAbYsZv8aC9kJO+ZKjGQvQ9iS70BYtSjraPj9Pb
vKq8yNJB31ykzi7GcwDYXWfH3Tp/MPWkeMjxnsTGdDyHNcN33NSNtalH7Q05gZCebhiIEtY04W06
7lc5SFyF7TtWmdwydiXQhI6HkAdI7wT2HfDdpzWKys0wxt9Bg/vN6qDvA6IRd5dHUGO0s0x7wUTy
00RRKY5nJgDNFJ6iJvrOlBB8TanFDcrimoRetBfUhc1VUDXZxgFrwQAZpOcujRnYTjNUMDKpJCWl
XKQdyFr9nf1jPGqGJ91tom6H1uURENYUSAWZ+fuUA6zsuFqzGAWNxfEuWdhQJtAewKpZxLiH930J
Lo0huEDFK7hYGqoseD12tz1kbC/gCEDO30Lr1+C4R4rQg0S7G7tvkzDNZJ25kSXpw38F9mAla1Oy
AzdySYqlNWhJs26g2SevUPc6krcd1LuDHk1vcmeH+5IFGb+Q72jY6KoXgRX2S4ydB15b/gyjR0Vv
QkHbzflfw2q5GgGZ38LkPmZejex0UaUz2uWitFrXg1G5TwcAJyBMtuVTmh6gC5Ydck0xtgIohHM0
lICxl5pz7QKkrmvdLL/qcfQ1jobqV51A7y61x2jFRkCgm6j81bn1V6FExde8LhJI46T2Vej4MVdK
lJ0hUPF6lVob31/FMuLERx2sAf3xS83UV9YYKE0PB2C2iCPmnRnakDOtzN9sNElScDihBokN1/Ez
5N6uEIkp9yZKNhDmMY0r2cL2mQ9Gfz9oeBy4JmSHmwlcWEs8pK8AaWxVvKU2WnOZD089nyBaWhp3
phitPZMvqxawGxstFQnK2FN7RrF9BNr1o3EWjycjk5GJb+zH1nF+lql6VMFyspzYljZb3N8nH2LK
xBWPMa9f6B2Z3pbpRVn0EJtvA3VH9sF1zhFzgH3Ipq9dCNmBJb1LaWBpN3SInRtWuKHOAzE8ViGU
KiAVoXkx6oyQnEumWxa06poCTPcx5bWxjgo0qzdtmK3bSQ03U2watwoQt/NBc/Xo6LaG3+cB0lvk
oJABckvrAj+yDdl69P95qhmHEKbr2nM/gC6Em+m4KYsWf7+6VJCAbMUeL43iGey5NiQqTWXfyaGu
b2p3tJ8qkNccTAfqfZHUjtbyyV53LSj8J1spwIRV/aoEU17kiZNWryca+HHTFoIgpobqYqFl2mPt
cO5FXWucBw3aAmkT53sUDMDoEEyuX+lQRUi0oFhnFch3QilPV8izzgHaG0AejFUNRb9kVDX/32Mo
kA5JAraTSEYvi9FZlH8rCu5iu8WOtOXsy2i605XpSDJkaaKLO+mjHSb5Gh3fFrk5ffP9p3ngQwHL
/Wi8NJBlWIH4KLpGLHA2wgHGZgCN4UlP3Njv6lZ7LJXuW16OUDOPwYOHt7ofoHtmq1FOUvTfkwC+
HU9o6EnArKmoj9M4zpMgqzpPakoktAA3UYI+PcS1qayzaUjWyDmlhzAYQdJOHh4k4vWUXFOqIoFi
5tOejSigFbKtslTQCB5rEF6HFlh8dAMwaCh529wrRlKty6qNXkQ+nG0TvV6rfvjWtw7/hZapfyLH
dB7tjIGH2RmNc2qrKXSf2miPv2x1SgXT/dZw7KuetE9xEG4nWT+iw1AKF9iaCH3jNM4YysWpOe41
qkC9i3lzR04k9jTiKhTnuXCnLUGCyhE65X2DjN6MEJLwIVCy/N3WWmCgIFFqCqa48W0uoY5oPYr7
1/XMBu/oTsqP4N9Ae4pqK96SYekN9QEs6cDcyCRNYQAUWJoWqMokOloeaFIAbSd/sU2Je6spLzW2
3fvYcSvsklVlxN8w9ObhOOTWWQx5gs7d2EW6AMRJsTyQA0x2wYqZRbR9F423Za8RWX9agk37f1j7
siVLdWXJL8KMUYLXNc85V1bWC1bDLmYxCgFf364gd5KnTt2+1mb9gqFQSKyVuQApwsNdE3tn1dMn
Nwi5J9vBKxpwgb+CICa4tmXlOasO8YBj4ISvlW2Ht7HFvmUD+P2OOWAgm11QczWt0iQ08HQZiw3w
RBA1WJ5Pg51XILPe0oOpI7s7Svcm8q7YKO1MPWGODNzKbAEQTNvZ+Y+HH81e2I4FskWUpWu2Q6bp
ESNboC6TTk0iPly6yKis1AWqD9gMPYQ08D75xb1Vxhty9BIL5UFOxZ2j7arZNs/gjNWhgUybG6+K
qoDchGW590k21Qcv6fKjcLzxboIQJDTi0vptgNwjNyLjH1/VB1ba/FvHi2FNgwqW1geVW2AeCeR4
52DKeVBhsis9EVzRHRAjYvOgELi2+yAdtzYU+laFrlRgulKBDtVQrxG0Cq6OqyzgavTWHlwbMeiv
UHoAQsZ3P+yawFzSVjXw5gj5rD4Gm2Wi9tBHg7wx0jl3wAwPd0Wm6qvNoFDf2gWD+A4oUMykGU9l
YD5Qi2kTnYG3JD9IpssT9FCahDqEEWU7swL8joeNeJ8lyPNuY0tEUhPLD5OtcLHRHDIbhITLpZBb
wqcBguZAsw1jegjTtL21IFXY+r5KtnRHlfq2MhPxBCU3+0KtJgy6q6gleP/QR4egNtWWAXGxTcvg
3YbK1YewNPz5XkRVrbhWk3NH/nQrgjy+3UaxqrfLRCps7x3IFl9pHgSHQb8x8hRBJlCqVJr/ysqS
361K+b3XQ7y7DcFaT/aWeXxtNZZ9biIxvNhpvO9G33rLlQUla9GMe3LLkELPLWzsm6m3T//TtJNt
VCumQMNF0xahEieHYIGNIZ0DqgbDbeFN3Y5YyKiZIrb+qRnrJlGWmU0dbpfeUCEoYYrfEV4LLz00
hU5thm9JTTdGtLxkPgoRdG/qaY7IuAIuUTfNFNjDVtP0UxMpg+SaVV02N6NRmdeoMv6ZZ0LG45ZG
4ju1otbzbn1nfuHTNL10ou3uDOiIUV9sOfF9kwc36huAXLxvRgecAbgiGDXqByywDiEIVl4SYzKA
KRp31Ff0tvXIQBhI46Qnm6exS9bUV01R8syK3xV+eXuVAusuQ9E/qUJkoOXK+zPT5E6ADTuH1HYr
aOmAL2p2QTVN7XjeA7VSkdvAACbWjpq9BQy3yIIbtWiQwAJ9hQBBf6YmTcl9+cCz9HnUtCd532SP
ho7aiip291hg9JC7iavjgNr9G7kgKRPfoEFxXAZ0RWvuUQgABIWehA6ySNp5kqio+6MD6PIKDBMB
UtkVW6V1ADRz5brGyja8GCJbbbBx5RTeV3kZ3qNaMj8kkDdameRT2yizE5W8US8dyHk8iSBi97NT
1uDh0uA3MM+bBWBKMr0sOiyDlmsJfRkrBYVtkAlvg4IrYEiCyLTPHv44H2uBQiVAa1P709t/SMZ8
KzmC4FVn7lOZ9weGaqGnKPZ+xelU/BRmgMwBL18K0KX9zSFr+EswltXsgBdvf6hGbLr0DDk2S48c
PDKrhEHTXlhRdeW54bza7W4Ki+S1qof6NiQRcNraLIWK9xmA4zsko5zXZdB7E6v1FJGsaSrP85tx
sAPcI0lcorwP8kifDjIE4C3uR6j8oqPR71Y6g8w7v2HDkzhDsCFLYNtY52RluQ9zATU8zw0g65q3
W6+105e2wFIw6aLuV4lYlWG77u8WaayKj+mb1yGokQOfjZ22xPYQy++TVTUottPDQ4jdzMMn32xe
kPLot2mO1X6jsRBM4yPaxsXrkssbtbgJNoWpy9q1NVrAd+he6av33ihCuXztlUBM6aEf4wN/EDsz
AINpAgprxAJQCN/rGpXcAa0KbpAn5O19cEVhL9Bz2/wm1TP1h+B229hOMJ1pYK4HdlTcMg3PdZ6M
J67LKurOFzdPn1EzYiHu07C/WBO0tsHCAX7GulQXciOPyYjKfSdBFnsE+Eiufa+okfEcjbk2IMzT
cpVYprq3er+6AftiAM2K1ClTVYnfZ6XFSf8d4URZ8ABCQHCY5+5P3vrtmV5OskmCG2TQ9l2MN/26
saN+Bya9ZrMs9fQApvLuTCYFmr6d6TsASSM82qZs+Bbm1RHEO8Y/lmddIFw6vbVgFlhz1PvfgTfL
OHjS7A8oLwVqUw/iHuoWU7M+TkNc3k2hK1bZKOJrrqtSswTwaAVJoLn1YfdaT7SbQhUn4YBLcSGZ
ASwUuj6G5GBXNcWJOnL8vLZl7iLHb4dQcpXmeK3BkPYqf1fKkq+RPUTgyAUrWlAHzmsL/q9daqlh
R05gbX0fY7PafbV+ulF+ULVIHmTtxE924QAYn5ugr2rS5Clvy+aCJ84bdU5xXF1BUX0VA8svzpjl
GyjjQmBRNwOJN+CKTukQGikeYbpnHDL0cAh3aqEetiVj7/0AJC5/cEde33LgR1ddH5hf42YwNmVt
iyM1M2QsoI6pXjJLb8GAs13FYIb5Gqb1AGyF6R957KdnVJ2yNZZDK5m17ZepiOKraYwBCHQBA4CQ
bLcxSj86lbqp3VrtZkZ1fEW8EppoUYNkGFBYG1DZxCdqfrhZejaAxcCNRqCCqfmByg4wbFXl94Ah
pq4j5qnZKCCtpH8bAlFeUBHHNh8eSEmgBCBVas20R9iBUp48oElUfo/q9znIw4DiHLiIwJGMB5L5
2CGZtp1q1IAMZW09opTeeszbYNcgSnlHHkWSOkAcBMMK0Snw7PKUTSs8bcYjObsOarLbsQHmCkNp
RKPnRDiy2bqlmop1xYzd0HtvNjS1jhnomFadZobxprA6UxMiNc6LJ9v3ZjSMyS5BqfJmqFt2qAQE
w2ivzvCtD22pkg1t5KmXmrRbX5zdToVnBHXSFWW1OrcDVXAq+l3S+AZAyoU8ta7jn02gtubsWBaC
kmtAhpUGkJ1SZ804JPsRGKB5pmXAn3MiUgRVwk0WY9lj5wC6xUWf3QcZ3mjDxB/qUMAEDMF5sP1v
i6lPGSQR3EKtoy6X6ZrHRbtJjS7bze0qmjRneeIc57YV4uVbl+JGU5QFy+7HQWJ/qAcDbzfPn6PE
FiR1wylPzkWksgtWO++HyU8B9vmzHZdVfy6aM9lpRBcGDmhUTaKacW5cg82nPoRgMEctpRMa9ops
nu7Av79cC4CitgsNCJ0hjI40KpB2cVI8Td7oPQ8tYDJjcidbw3smi2NMR9BHyPtWm3rHrFdpJfmZ
PAQyEpumhRJaYzQMKyqUSrY1OKRoaAwp2ROKsYIVNVESa93+lytxp5b3CSAuDbLwgcw9VEpPdXHu
9CEZHLTlGBfADE3Fmc6ou3TlAHJiZwBv48eYiNypnzyrqQKfz5+n1G80fb2FlFayd/Mo25Bu+LHQ
1WEVficbuzHVVQKAf/XyPNvkpu2cB1b+04aZvFhKvh+i1JUXsjEf/Hqem5+pc9IeEmwNiKN9uFDP
gAo6UDqDV60wHpY01dTz+GyO9Vv7UVnuIs1AJkpT0cHoQFGpvahFrjRwirt54JzR+neuZfr/nIvs
H1dc5rL/vSLNbAvhnFGLjccnHkZ1hspbQvD6H01sd+yXtMNjZenFcuJzk3qREI9zu7m6nqGug92G
R7zaTp2dArFDtvnUB0DlmFrWiWx0EKxCPbM+oMwAJKWvcYcdBHi7Wj6+GIDf+6nxWnV1+UM4/quP
H8IPUEHPJ8CTzif/0WWGA/8CqYyT7hZ65P8yxf93H0iAocoL/N1bT3repR6YuyKihyLO410DndqZ
HcLhUHapKtO7dfjKX2z/OZls5/Vvg0LfbmZ2iP8eNKSV8xo5bnJRAsWXsjCGezp0Cc+hlbleLBMC
cfcs0QvyLNair6ZmsxSVtbcS7FGZssZPQ3O5NsK6DOcpewtcHeaggxL6Cjqmd1+HsbXPQhDBks1F
hnLVdFyAGlRU2x419ceQt/mX0Zj2orYBatV208mCxa6i8t3Owdh2rIGv++KV2EN+2Bf//7SXNerX
KHs1J7509gqUl9BkHudkWQ3a2osMmuclf5b3dr3vPX9YL/kzhRQmorCJv1uSYtKN3vLIHc5kmu3x
ugxRUUY5t8kIs0vsVM/LpSUeOPu6jsf1Mk0T9p+npo7RyuepaSITVM73ktnryUKFYMsmBAZzQFJu
ecXY2mjaAnUAQ3ibe/CEGo+oa3kptI38GjuEgiIQJHuaYR5LE3zMosDug4ImPenHAcvTeabFtMxZ
J9ke7xt+pk7gwB5TL5eXHmX8m6HgWHHrhcy88sCLrxpdpGa1yQfP9KHMR1B16SYtVzwRIdemwuxM
NuaD4ACg8DvqnN30vAyp8N1iE/bvZVpj9D9PS4MCA8GsVLUZ9lFYBtG0PRitqZMO3ce0YYutwlhh
VTV0hnesOqzsaD3jR8BBUJPWM9Rkfq9QiITUxNKkXtSy4X7JLn6EXU+PCuJ9OEzfgw5booib/QWE
4ljjUZtrI53RIQkFJGKzZk9DQ7Cs47Whh1B7mSEsQfDv9M3jH/Z55k8XGfMgWXFfqB1CHP1x4NGT
7fbmNw4h1iD0kp+FTPt1M6T+DYK/3QU0HignHMvgu1VfycGDKvG65OCUr4equgroiGyog+0daEz9
gLJzvWG1Sq5BHBW3eAL2AKmt5Cezn/vKmr47KErfQMdW6GVzuEeKGLGHFsKdeOeO3wrTbVdJ5kT3
QjD3Rh3YAqC2QncYKLGbOyoD/MuhjTqKoT5xKwa1oqchUEOrHsmmOg8ou7EfH2tEBndOZKi7MI/t
O6sxH1q9qE2RSqKW6ox4Z4AxH4rAEHmMOLdPiKocqahlKXShJtSdvRPIz+dO8ic7HUaklk5ewg5/
2vW0YIc2TqXVHT75aztdIJuM+IyCnLnzj+Go3kX+2FTzx1vqbcgNkEhxnqp8v0xrA1N/TX21ro12
uDKGhM4ATP5dH+J1jUKz5LHNAsB+Syg2DE0g1pZrVa+8bVDGp5r8m+8DBaCU+BlkIE8STP6Wrthk
WcGhH/qIZFCKXUrerqvACX8jdQYYd579GJJfqNGrX1wpx22MR+OlNkV5tpBd3U2+i0UlyAdWUeF3
Px07WhtTXvwGB/cX6Y3ua2AMCO4j8n5jhmkeSxel+xx7sodU+P1adab1bXT7o2JW/tvk00mOQf0N
oE0IdIH9kMt2Fat+ejJtke5Dt85ONW+zO9ePo40V9OobkPT7scryf8wx/irzdPzSq2HE7tMSl8CS
7gV3drnlPS9fuUQ4ULs63XRMuB+f6ybx1lWUSlBge+058a3pqWutJ/B0eN+g0Qw1p9DtLtAPqx5B
0/aD7PgyiMr0tboK0NY9NG0MIHXib4wAxXUgwIxuRiGSa23F2Ow7Tv+j8bYsTcRPgGsgk6Ud7JaN
e9RQxtvUzsQ9il/EfRmiwAsBhwrxeq+4t6C95q+qAp94yu/IhBouA5lpFTjxajDKQ2R06U5p0Af+
1caD7efJCmFjdXL0e2/uCFEtMIXlPbViFpbXwo6vy6C8xFt/jBOQeH5MJJAw3uBmSncGQUSwoH6f
mHx4bLWrwm9+EtnbpPk4q0yO565YCU9Tvs3Eb/ORfOjwqV0N0XRugXWVln+ChM3KY2DxKHPnNmMW
JkhjIDiQ7gjjEAm7vaJA4wt1konF1tV2+nf/Fgh3pMki72w0vrcmOgq3bL6WiWs92giaXf5i72vx
2Z7a3Vcvb9/9awCA1sRegd/N1yBM7cchQjXVHMkSYd++87siCXLhDNyghEmgUrUC/Atd04F7InTv
8YcpX3pIMh06lHDvutGxvk548EaSxz/wCgN9SpsZl1F60x1Uqn0QZaAgWY9ETrd8GfTItkRgKGLV
PJIcvBBFYDTSAaLiTqYQHef/jqRrmhwQRRrpxb75tQX4iByw0kPtRbQtosZ9BEI83eGfEVxUloBv
GOLVB6d1KuQFYgdq4dKEHrUDelXHzn5Cumg3VnyKUJMYb8HRZf1MXVQWAjGbfvEmU20CW9l3pYqM
fT/13YnV3XhBnh3i47ysH2s85lGe14s3LCOewwzg3lX8OMkGjGEVr7SqiPvWGqZY/+2zTdL5r88W
Veanz5YYBkR2de0XlW7FQ1usWyfuTnNxlm4CNd+dqOyrtY1H1JG0x0plmVohsgoKOQrX+Q2vt04C
xoDZyJC23fpDbKyQxhbYtXZ8N0DMbB0PIf7qZGzLBO/oyLtMWsVr0AchTb5rI4id82rYOwMXJwOQ
kKticrjSGR1kWoKhLGRss3TUdfgjac1wVTR82Dlp5Bx9XsWP/qhL2kZQ/QJ5ckGJZ/VKHqPr2Mhv
Oi+o/lFr6LFHpwGPEmdJ63+K8c+n5DTBiVIAPE28nRpibPvBRjciuOtxHzUoYb6tNay4ddpuZXVA
BvaABT0zDxBpN5u+kltogubUqypE4HrsNZKk626ddusj1PLp4X9zG3Dn7wWgiJCx4vKlKYo9SrmR
18Odt7O9eNoXuqnyap1CN+Q1E7V5ymwG2XFjMt9Mb/hnTAP/Honm4Q5s2qhY1/6OFbB1KzkyV3ra
Qoo9+Y8pf5+2RNz4MBWobAe1Nhh2dz4wY2tkF5MjbW2pWZlpepw3vroXFRvJpyZimckxrU1komtU
l/oEXI0Sr19ZVu9tAxGYF4/QrnhJ9GyH8oz79ytCneYcdYjT5JPdXVBkAnqJAkTVFwh0hvYuqlBU
XvJB7aifDgZPvqessveDsCVqWHBIRNRfy7YuUcqfe2CQ8dmwImNStu8+DpNyXbUtsr/amzokjwbw
X0JpIauQvIXWurxKFQJMCH2pdVdColFlQPMjdY9TrLy6HRjfupWP0OSwImOje+jMB1LmWNb8brFX
lg3qj7lXOhurAtBwwMrAw2v83NKNhlsovnaZi3uOTmP/qXLyFApniJvTATmqXCGk+2+7A7+QAK8/
WT6NpPaUJRY0y9c01zIGQkIIxeuDXXBn6w45y2+gB+t2JrjAb5UVOldTvlga7kUHMtPZFCtnzdJR
bBOsVDj2IKF/maJiTS4Z2cZANNDvid3tMkOTmC/YncSg6fOlWBlQJTsF+kBnUeZ1AkwKDEbs54It
WbupcQHf1V4ed6F03o4H8iGT65X/jqYplzb5ULMsC89dLz3M4uXGYhCUbBQSRkok74cU0cgG9fJo
54Nfg3Ao+me25dRD7l7Dy11fGL8pAvkpSJklCVR+YpCnd0CzX7B3/BzN/CO4SYN9L3oxEuMLUNDO
1TbAD6iceIRS/Jhe6zEX4F6SxgOK0Ox13cU2Yjx5tAJjpPg1RNkWIEUB7EcC4RovjP+Raf2jjFj3
tRmRtzdYbD5iweODe7I18X8ssyNeWj1YcBpU8/Nsy/Byxf3gCfwtUjVe5lPDkcbJarCmElmNSiLd
QwemgMwaQYs3YDfYJTaK9kCH8Qbg5QPEOpsnf6qCC4oFmzXZDQnyxbKJ67ssdKb7wBuwftEDYnAF
IGNUemcX9cXPfgk5XWWKl6icmtUARr4LHUZlFBdTHxYbNaWS7drL7V05ARCuRHttWVS+BEDBPrZ+
uDbtJgauZdMwkb94Q1e+IPIKeGMlH8kxKvMbUFL+HbWatPk1iHqcJ4FeHWhV8xj3oZ6z1BtaPIjU
kZr55E0bYIHcPTU7v0J6EAHuHTXHJGyxG2v8jaMvCq7Q5IjshrOmXmTijVNdgt6Cen3WJ9euwwqV
es3Bbu4QMnigTixdk1XljeahMAxnAtty1qAgozl1WBwglFRk4RW/rfBKZ4aqvoIvWx1sq/SmlV2H
PQLwI5jgrQIbwwLKzPqMDhFUAU5hgsPS/JvfMoxGkAsNW5r/71Mtl/xjqj8+wXKNP/yog7dKHnvr
KYwhsmxAJaRc0elyAPGHtymdalhBKCE/Lx08ASV9XRb/DqH20u3rGZcmnf15gbxDRtLiYDn8v08T
1x8fjK5Cn2Q2LlclI2tqt1wx13qYZIK9m/4QyxBqzi50SkOqKn2F8mZ9NJykvO8gDekhFXQRmrGT
DtXoAQVihNV6tJ13m6KzNNsZEDW6jvoOADZatrtGZqiV+BhLI8oUaLmB29fFPpmo3Z5yPInoqkvH
CHodxVR2E36MlbmMe7bNqiRYz1f8mBhRKhRug8Nb0bVzKbBLrq10M09Fg2P5lnMV381T5dKqtnFi
1LNLYAQ3ByREezBMyBOTpjzNZzzv38/+YiOXwXd5jhsb4+ggPs4WG9PTLLNSx2KrwRK6Tl3c8aB3
Cx6rnoObKgaTOjVDLwsepQ0JbZXZd7H2qCGvdog7r19TZ+36wWOJeEtRK/M6D1ISSoEo4kHkCxBR
IVtx5zvODTQp9a9q8m4GM6tfruS3mONEwOKHaXvhSQ5upsAMj7wZXgiQTjD0SGPREQmY7YuJPMhe
1NMdqsxX5ogNQe6l9yDQcx/SJOU3PJC21KKDMYHNOXe6X/0YZcj0dUDkVUHdrn0WgsWAF9G5yV29
n6/ZW/dxlqXWu43O+txlb3E85iuzLPjb3BvtTSt4yqTMHjzPyx7Ae80ubTedyQRxiOyhAxD/LsSz
DKp5Q7Qmt75/iEHGdE9edOia9pA5pbpSa0jS7KER5WvJBZg09MxkGlpwVjDDjo6LrS+dZu2nZrYn
F+rIZYGiixJFPGSjOeMacqJR52ab5aoRl84+G8BAvcwXObl95NYAvJbl4wOn5eSfXdY90DD6SsBF
1FAqrT7NbtWg4U3nj7B8hQw7SgX2r9tiEmFzPwQ8viyfTPIwWVmgSURNKv5g5NuyJlwZBuOfvlVt
h4CR2qCrIhc6BBM4QFqrteZvRZPyPoDoXlHI9XJZsxP+waiBW1++ad/0xsn01dflD4cAKXj/ZX5c
Pt0gvOCujN5orvl/GAyVjrqOd3NzqtwTGDaULqZRR25DJMEoi+F72nbPdl5kzykkG0/cNIHQ1Xbo
2TlG2d0mrMMB/vTbXQcqo6NfVO6LBNEdOZnMttYdM5tr4njGxvDKYiUhwPfUD9YX1Y3iqnSLVcG0
A1YEzMl1YD01bGjufZBedX5mPZGpt0DtFRVRcibb0EfVoUhKcz0P8OzoabB2oZQWmDgB0cO6uk+P
NDk4cbMToiLWipo0IMCPxWDW8ECmfkIoMR/6Zk+To9qkuKSO+Ic66eMaiXVGCje6m6/eOQpos4Rt
aTKfZ+pmutWN/OkQpOn3MuPWhVoDlof7kNs96ETwhSZjiB6AVNlQJ5lKSGSu3CYcTtTMpso58ATB
OnKhj6BQGWdOT2QwODRegnoyD/QBQOthniI5YCuJPZVKXs3E6R8ml8v7alK/QhUEXyHtPm6hCDge
ogHNWBobkG4Bo5kGwaVqCijwoYL6K3gKXVDiFt256hNA1+yH2dxDgU/WNfhCEKNZv++4QaF2mHF6
CzY/Q+rj3Itq9Qmo56QtxMQt59HAx66i8JXy15EpfshWls8VkmwH2ULiB1Ha4Fk7UGoba8AfbvvN
QJDzR+oBAJkp93fm5HddPtpvMu1G6IHa4oE5Sb/3a3s4hTXLEKfITLAGusNzNkIZV0Cg86ceDo1S
93eC4bxAMBg/0XAXOjl+GrmJkgRdR574BpgtrAzFZ3k8fIFGBbicYV/clK4+zwOONCICarMbQ+09
uaE64n22UbstsyXpz5CIDiB5PILmG+UdxqoYfxU8Bro0sF8hO1wDlGgVh3bosi917154ZcU/UM+T
ryvAo2+S2+a1tEak1pwx+fExUuUQo6CRJYsA23Ycc2OkKRJEkci/0JmIWDafqb/Y/uYXmZaJ52aV
f8qzGcwZz2AGO3zK6s05Nm98MryJHSm9NvdyZMm2nlGjzOQjR0fONEtetweyD2m+EhMSu7eqr6o9
A/3Aq11UM58Vy31rmzl+cwQKCeK8eTnzWWEtDXvagUDbDowv2t9HnAxVaoApeGMJHmW7UvZWY+fX
MQvAg13H2f/QVutUrsJEhucgg+wIoDJZeSsmDwkXS22oA3nC8pZAQ9DZpNOwAYYqPC9u4ejFuzHK
+XpwUc2pANQ4y6Lvn2Nliy1Yyobd3JxAxOayBh/J5v2zVNYEAtf8Qp10UByEYSjqeqAWzTZk1vts
rqXeZ4scI9r1UnSIePl2tiLOLMgPXZRvNTdqtWbeHtKgaNbUpAOCvCDmjNqbWwcAbGqPFgRia1dL
iZDtL3PMHnrAf87xt6s4NbRfqx7ck/HoVk9GZp2JmyGEOukhQ63VdtA3BTT6Eh2LVnc1RLufXDWd
TYi/bvFw5Oe4jeJ150/upc1K54sJuvSZtk6K8gQWymoTATX3ldzCvHYvlhntfbvsUVTPftAd07YQ
rqgRs3joTLM7d1Hvb8woS37I4lrWTvCtz0C7OnVTcjKLXDzpgdTfZCU0dGzAhZwkY8csxzystdmv
CAGfOO7UD2RL1bp3g/g+8y0LYq4TWEadcoKIcvbu60GRRUKOUWwsJE97MPSC+8M1NwOdOdiqKiF9
hAtwNvfqMyf+7nUDVNx9lAnpA0gxZbRvAejde52LpKzEk6jDMgL8/nzaB3jOPNQcqXXNlzb/M+Ju
3LQMQVf6X+Zxnz5AWU5rcN17gel9y8G1CzFF9c2eBnMts1RBSy9Sh471xsFEpvNOoSR8jbzc9FYP
w4U4tAMB9s6kVN/MOoccJOovDJUWzwKl9yjdxlnUVJANxSP52Ujlu23ppTNhmu1WiQbMQC4elCjR
KE70kUOW5xdWN9/nT6y/CqtA9kUeRSwPUCxIX4KiupSlETynIHw64Ymi70I1ftP23MTbwo5j98Q4
qFL+0z4hkbEqrbY+4PE3XLHgH66TxxT0od1yn9lVsqrNIR1X1MPjZFp1tRfvSzVC18yADoIf6KCW
bi42nuXjAdi25qHXhxbE+shewEZN6lhsZcvbXR3a/ZpQboR3wx74gbssPBK+bbEbPJ32JrDDq5xo
Whdlq8BpHpBba7dC4ukRGZZ9JzLP2Cb6LGLj+xnZ/tYLYCnoc4CV3Kf49Zx8pA527cSrl6YRvxxE
GX8ldbtDIE59s4ow2wA/Nd6k7yOyZ5XtTuScrW0xGavQL6yLT4wIFCimtoeIHNY50YlMdOA6ikxn
SFNAy7WaIEQL8Oou5RLVyrrgjkBcZAMBAPRvHHZFIKe8BfrxK6T9Zk+deUhdD4/kyhiyo2saeEvU
GTTQ+zZyIaZjpb9C3BW+zbzvVRCnG8vziluQmf45nsp2O0ghUeuNenGoef5y2+L3WPbdsx8n3T4M
y+IYFR6U0vRk5DE5UFxPWu87QvvpJuST2HDTHw+gECSMOh0CIeptyD17S02F4r1H9u7gOt6eFQXg
4mP3NIkQpf1ZUhyR00CBIRQeHqAM8m6r+dUI06OI2fZvmhWhg1et7px0Kp6L2NwAsqiMJ0TX8FdQ
SVRtqPY/Q+rqgFyvjVcYVJ5ApNg8xAjGzDZqUgfQ7d3BWRscBAi929svKAPvT65daW5qH+HDBtIQ
S5OBQBF/V+eaOhEQ0j4L1plmGIdU6xfWNtET97r80o9ZuCZGb/avXZZOfikdLc+ECPwWXL45RAmr
FW5b6wf4NiQw/3Z+zyUbwfWCf0TuJf2T6TcgHNKP2jF+9+1jMBo7towfYwvk1TJEIgt7w+mba0KZ
Z5DjK+Ri3u0ExABH5mwn/0mk4TYyJtQYdF12cFUS75DkQF7Pn/BcRK4c7DYoCsny/GBlRfeVPOIu
cfcpxPlWWGwV65l6vjPMYf/XNhHPI1+GKhnPDw42AzVczFqon9GfVDafm9SLiL860t+/TtR/9f4x
dnHu9VS1b8j9FE0nNSLpCin0+jwgArATjeU8CUDCIHMspl9leFcNKvzHmerfjuf7LzK3sLOMhvAC
FHgzj5FFZWzFiEolut/M0W32qRGXiD3pNZDUCx6lD3kwOWvT/L7UTC911RXIJI5FDXEfF5XXihUt
BIpH+V6JvfhBkwFr8754cc3WxO9UNeCmKZxd7gFcnGR1dUURvNgC9lR/abj1k0obDfYTj63s1zLG
TKZ4Y4Tem2T4Z1LVGhDG9W5pBu1Q7yCPHO9yHkUXb0TplTe8Evq9LHtI08XhePNdX11siY1MUofW
9zabHZzhyRysFbIFNRAiuCVKrDARFnarC8nQFLrp6Sb1Oj1qO6kXe0X7hXr/NjZjMTIXhQCBqiFu
WCZgXQkBWrse/HMtTSw1tV01DIQBY/dWS790fsuM+4/Qo92A4TYqHuJIFzDI5AKmbs/9KVBDvAGt
hntnVFD9Gw2evUR52WyhJDVdUfKVn1iVsf1Ulc69k1beuvdY/Nbb4rHIS/c3CvuBbwzkr7j+dziP
JeAbfWaDyB/vCvAjBAjFBMXF6/oQ6IHhC93+ZLddwfa8amb1oWC0i3vUdp+FgDDSIkhUVHG392QM
MtwJgkRLh1W5EPww7sFgAyaqCqh9BFdWtZeoMzW7sXxvUukh3g6fe8f/bFJvaqI87H8cW07A6NSi
2IDa9uK1XBwDvcACGhGKbH5dxFdq00G7hOX/YezLlizFlS1/5dh5bqwlECC19e2HPc8RsWPKyBcs
h0rmeebre8mJqh2ZVTfPLSvDkOQSJMFGkruvtaZsH8VueOJYfBKfQdT2f3h2Htw7/SCubIovRIZg
Zb21RdpotCGrMZ3+AErPv8fadraianO0YDUksNIr17/GAn/FbJXVhbNpZW2t4aFEgvBQsdfQAjcc
ftfeQxbU4OPGx/8MjAxiUF4XwOnSW+cJqeIQR6yta5PXzTLn2fApUtaXTrnxH2bZoLuOQ9lJia0S
i787CkKrg28zCLL5+E37NbhR+hFhko6HZ48bXxLDE/OCsot5esqj4Ast02iDIIFyXUiriw+0WFMC
7yDA8MWa2LyI16sdvORsVJgqNPMX1TdDC2iHrhe9XN5MqR4ynQkmBlUuQNg7bQGaSV9dyItnXAZf
Uw8waBdcbJcoCfqLBIAaqQZN8DWCNIDNwL1huqG3/blnzMPpPkut1wwrmzMomLIzVr3ZGTuQaGcP
xou0wvBoReHGN9PyMUmi7t6JXSS09FAGHeBzWVYeYztqNTq7Ofm+/Dy3stH5XgP8ccTiCLsWRxiQ
vISHjGzpAOK6jd1nxh2VwlI5q3//63//v//7bfg//h/5PdJI/Tz7V9am93mYNfV//dth//5XMVfv
v//Xv4WSlrRtAQ4LW4F9xHEk2r99uSIIDmv+v4IGfGNQIzIfRZ3Xj425ggBB+j3KPB/YNL+E61aJ
naU0qwKQ9NcmHgHDbVv3O0LnCJ9n3zpjNe9j/T6Ij0CsbGNaYfW23e2QamYnF2cK0q0kXjnIpYpF
MJbhdlYZjMPmpzJwxJcAiTC3ZUYU29EK0ZgUAiFgJqKDH3sf68i4TJMVwzt+gDwxsmf1wc7S4Wzp
wxA11SbHRw+MTH+2JlX7CWT66c7uGFbsdupUyEeS3WxCfcmYBoCaAlv8/tEL8++P3nGEgzfLthGD
dsTPjx70eLnR167z2PThuEMQ2EfWFJ/WqTDKtypG0EQvJ/oJOOhSiuqeLBxgngDVZkgT+2erKvOM
QxrID+P0TNNsWEMLsWLjYNt18JaElbmKrLg/u5DEPJYFeDJGxKZeJpA+4/E637Up+KeR461NmQel
ET8ZT/Qz49V41waRdRDCxDcXkAb3P7yXyvr14QgGry+ejkBqiGM79s8Pp5dxKZE6nz3Oi3SnsIHL
z8ULIhT5AxRluwdA9Z/pcxjWmbGhTx4VtRXStbKHsYBWsRmoL/ABt2vHTjOwpuHDFGQ1xBpsu/lk
ttXZ1WtETIrXLGL5q20UkAwqepiOuTjW7n1g5NU9Eu03CNjbj7lm0y/BbQu6g9g7Uh0ow+JtU4D/
kVqpQxUOG1vz8sNrBtXaKhTA7VnpEs6paD+5GVj7vQyQx8EDZ4bVx9Wy9oAiDJpHaNfbj7/YCn5f
O+ZeQrnjl6U9KcyZra0OupHk56bOBzqph9MDy1924iL8o+pV+tToAzyFRWVHIABDIQ2dbtEBenhI
VZE9mS2vNgaf8jW1Uu++T+beOch772Z/oyhMtjZFE38gl+8aV3+VebOhhtJkwX94I4T66Y2wGZMc
/9tQzHYBQ3Yt/XP68KXCl8UcQSXjP9qYoiAfx4ZLz0GvTDjDsHzhqja/0CJMGN1w8m1vuBiBwhLN
qCAFGcVnUpWdVWJJPHaWh6XTShVFsWi02luIJEBo75QRxGXi8kidqIGK/23dPJjPYm9b1xJZNqMl
k53bT/zIhORHOhNDbJWLLByRbYVAEdsJGe1vzX+zmStE1W7/w7fn58++fpgggHIEc6QyQUSnnJ8f
ZhxUjCcp867uUI8IxaZqwYFfuDdDQyHpO+XrLlHZW87sNa11yaKqAqD0etGD4RbEswgjFhLY467Y
1Ygz6O9spb+uHw4AGZ27FlpuMKBqaHzA6cQDuNP8KVtWMQe9q8nSB67icEHOFmpgqfHegOhMCC8B
aN0N0WbLqCjAZeOp5MFBnsvvn4py//aKWcJltstNUO4yYf3yVLCiEn7WJM6VQS73bGnBDFCbxEhh
0yq3xInqO1G0GoqH0JmS1Qfq5RyCBkSXTHXgzwMwVoJKnqiVPXdEHtzgNKu6igxwcaf1klIBcxv0
HJBC9o+2zhiM/K3bFu7rzap2kJ3mMkg39to1VHgRSDFCw99RsdV1vQRCKRitv9WRXaFdTbOxtqO6
sZZYagvjrdL03gvXn8QjPsPQFTH9CExdTrmnlrCExpZXQYaLWj9YK1HXEMgV6hS0pn4Fxs94nYpN
ZNbTLrORqKLrWT44+EbAqQjWFOz4QdgvkYxvy0VXq+HR1ACSAkBkhG6xU9Il3daPUFBKGrjlIBEW
+BnonXvu7SHuXVzaJgTN/NR4R5m6n5Ksba5UlWPqWiWIYWyoSA08AYSK8S+/f0dM+28/HQW9DcUh
LqBsgV24bv/wHRoVw3Q3WuU1CLj2OmevUV2FX7MeSYfe4LB7RH5CpOchARj8esHXAowYiO97bwXC
ShvopoIlw3XCp597qqpj2MCMJ5UaITCu4GJx+qiCTwp0tVSU4bQOinZ67AIXrCJ+tgm1Il6RG/kZ
NLFINdVF7DCanXQ1y40uphXIR0tpDzsqAmj0PiQVIYW8DpFqtpYW3nJCBIWeWa/DyWk+QK+BFsfK
qKpm4BAcVdM+EYC6zdBrOwWRBJTA+Ay9htpcfudZ9gfodeEP9brt03a+BF1nBDAHed9m7L6Zpts+
OKby7+IO+NcBIJ43qzWhFM5YekKGgvvE/XLvBQV/A6tIs8E31duSWRSB/7xArKtvJPKdOuwgqN4R
zZfbsJY/wQOsu9OwRZv7cMUXp7oVE/JGId04ll3wBM51gfwceOsqt96PNSICgBW4S7BfhN+xfMoW
6VR6z3E3mSvPGJK7DLmhuzbvzD2NZDeIAN5G6lnqX1UxAJwMnazOG5YmROPgnAY2WeoD1dtVM65r
22qX3Jne66iB7Ab0shiz5jFkuIWIVX0nfXhQMtGmn0EAfyBlyCZqjvYwqTckMTrLyB0D4Ccgn+o2
Fd8NIRz23LQs3IFMP8uwPtRe9gwwQ3zH8Dl8GLExguYFBK7tvHtCnMuHnJ2fP+XpVEMmoOi2VHTK
pN3XHRLHqQgRZuu+rtkmaq38AR52vspZ4l7NMk/uWOlu+Ti4V6oaQq9ZeaY3bSxdZ4qyhnLHbO71
SXYxi2xPzlqIBoHdMHH25DAKKEKm65rBRW50xwAIx2JJgrrtzcj4Q1jZcOrl9d7yqvJHZ8ZfrGiS
wLzW3hLbdHFfcqveiqQ2kA80ga4BKM5NEbb59Z/GSeL9kBblFg6Lbl12kMTLwuJaaDQK0iChkqyB
KJmRQ7SxTjL8pFBHBxvCAWTrTPhKybBETH4YP8k8X01jPj5HMQAasnQ4Yi3YsWN1KwDQyDGRanJD
OylWABYNh75qKkTg+q6Pz3WUl8uaM/UAftJga8kihOJMPp5iE955pCS6j46JQIGTB/IrMFXrJPXF
D79Vx65BRIa6Ix1APQg/CLdIaJo2v/8SWr/Ollg1CGYxTAwO5xzflJ8/hHBDlY05GB0E4zlcrL2H
8BJBBkA3da+Clu9AFQaPCNV10I4Kmu5papwSgjdgyXfcgj9EXYb1QF+m33K8lUguE683C+Tw+whU
e+HO1RQrxLPSgmQV+59OrYlUpdUCtnQGCUcI4y79uk7ndYSF7ONlK8b40gaNeU8NDBGQ+98/Bv7r
ulQ/Bpth3aD/cxzaYX+YD9xhQJ63ZO3lPafdVRpJip88g/IxSLzgBrDMCXyZtx994lsrMVjlrx8D
6lEkSPKnX39QgM8OkbJo+ftbFvyXdY7LJZcSfzmJj4f4284TSFMOocEwuswL+slzKzCh++Fn+IQT
7ZQH2068LZXHtn9W0xxfcaRS/b3aB2/jXM2sNvwMqY2bdR017soOywwcTWtyc6auCp9NG1wuebIe
gxrEwQh5rLKYB1fDL9/PIIQgVn0LmEfmc7Ea9dnNLoNE3n/YjtP+4eYJsTGnYxsssLGwHCUYyj+/
zv04DWE12fFu9AD1spcWRFm6CVLbLhaacCC5137qIairASd9G98j6a16uVl4hpgQHzKHRe97UG00
AWUIhwFSTgEIphPMOUCB5sGjzdLy0OtWKtLBRyB4dAb/FAgGraq/+me9HQMnzPlX1h9//w6Y2rvw
8z8XP17pgiVEmK4LTNbP/1xALdIRkSx/N2O4rGI5e2Tg21dn088QuASHSqUP8eTX4AFHfTdmwLSB
oHoRO2Bx9NsOxHzMhdvaN63tCC7nAPsFQHc/lG/thAmT1X94m/FHsrQ34MM/xmYm/iVKWSY8PELK
X71YDKq+uRsG9TZpY3FoIRe+RKYQMth62/8UpgoUeEg8l24FpKQYwgXVIwPI3YCLEQHoMAs+KZYn
EDuynQtHzOE5RVyUzLLczo5+ALcLFXMbtNR11DOQOoZYLQ9NcUDE7CuSraIfaXHBohEzUuZbiEh5
8k1TDS/hGWyvwkuaTcrK8tQknXtAELnfNpWY7oHN9lf4lJuvepyu8cIf0/Q+jmmA6dFBMLEoLtwP
MIGAQbK7INH+LP04P5j4dXPtHmrBQOW358l4rsC7cSErqqbi2JbTDujnL1RPVdRIh7ErvRXHsn85
X4Eqaz1kzYdu0WaZv6W6DxeTbrNtx6g+fqhLuyw9Naxc2X0JvUnqQpeyAf7amkmVfqwjG8Oucq2B
1sFh8fe7hhQ19oSSqS1WWuXeZ2BBTIAcg4ojBz5TJtkKaD/TPkWFCXd9zD3Q5LVGd6RyLnN/2fg8
xOp2XCde7UBVbYrHJQiUMaM4TfrotoF7noR354gAJV3VJh5f1A2zoRVip4jf+OJoiPTHzaK32Q+Q
YLv4tIsY60X0RCDO3TcuZJZpDKUHAnE6SAta+0wWIinjHXzjcEDrRqqzYrGG6yq4n6+UqnGTjuO0
mscIseKNpujOrbZhHYMpTvcza5mtueLueh4h98oHC/qWt0FdPoUrAD2LLY0qpsK7hIl/kDaz8yXg
gFCkKLxxl7D5Oo3viROkW17JnMYZENZfNCDSPFDRC6TQqB3kdepboEPpg08jccwT9fKlb+yqAn8T
uiuqs0zAERDrvpB9KEKQc3g8WNGzGQfvs5XX4UmCGw7fmG5jBkJcQfQortYEKizoSah149hBthyM
eAHFlvSBTJBjYAHCBjXS0DTztRmJZqs6sAnXyZekT5LNMIlwLwyzeEkmDwsQN/mCDMh65TS5eYTq
6HA1uu4rL734C/KisJTIGn6RvorvsDp1FtSQOcOPrnSNh9DL49NUN8mKLgDP+FHqdMa8Gy+g6gON
/YA/BV0k8Z7yQllgXx2SbVL0alsLo/gE6e3lyCpvYyY1oKUKYRyjOfZRidhDC2fgEl+XaM9jlwFj
jUcGzyNbFEPIyqWHj5jH/eyBWrkTdisHO/8tFQNDIZ8JwqvzUBXe4RI+motULXuEIEa48Uw48qhY
ZhW7A6RxN9s2A/DZkArIN15tfaPR3MI1thDZtZfYhfNH0xjENbWO1DbXZEBCpMh4m29VGk12wJ4F
Uiv6zq0E+yuQiAA2VGPShD/2/Z61TzRCsG5L99HmTJwskb3fc+/IO6QTZ/M969dhA26DfE1XTWxk
sE+ui0i6voA+0H3D39zP9/W7e6ZOQ2387Z79uAJhP+Jud002bHojtrdtpfYFYnPAoLUFEjuMDksL
Oh2TtkLaKmIiRejaO0Ut0siBVswSyLrNlg1AHZEtfai26bwQPUaPjOqNF8rX2AogJE11DPSiwYlO
59qiM9kCqXZeZsSrIMQEYMWPUV0Cz1GB5Q1LkOQRuMvksUyhSNmrBzJA0oC1ZoBSralYsNi8ojMZ
UhcogMlVH/TZhupqiWBxGy4hhTru8y5ZvnfDuHXQIC+nLcG7bXbJI/Pt5m7kzvZmkZZji39mm+9o
rHZq1BlPJOuWZVEcyY66Vv4AOTY21HuqywbWn0YRvU3l1O6lVSYreHajrWgG+8DiLD37Q4WV+rDy
smIv4xzyVixLF0lQjH8E0ybJ3PrHmEzfsIM2X2SO4EJUeRlywkF8N9UCG0uz8R8GDzwyWWemn00u
EStGJyTMYqfTmF8i2wIRfzOlV7ryMOb2IYoGZw9qwG0hHdALmZN7bKLgD6s3S4RJDZBbOtI+h5g1
NqLwOdB0kMwe41ItmYecB6NelwLEHAmyLL5In11Aoa3Dn/DayAEPOUKiQBCa+Xej9b+VUHb95Aws
Xop+9B5r8FOuIMPAAPuY3q8NFH9x+OW6YevLB+AhAJsLgv4FWcIAOHNkFPx0PUh0A8+X18VGjQUY
zMF+vqnAAbLyEkjoZB3Hgnvs+BcA8xZeZ9ZvqgbUPgBr3I7Bl/GihHMoUz1qpfhSThA6soaO32Vh
jFgO9YQv0gvK8dFTvDi4EJNeU4c0205mJD8DWpJAIKev90jTl0+Tcu6pfXIi+HR52V+CAu55oBuh
d66vlCofRF/CfcLPrtkPLIg3pVl5n71qM3e0ZLc22yk/cAYPF0T+Ps03gqzZhZHhwcXYEJxNxG+W
uR4QiUuHPGyzl0kG484EFHyTNm37FhfjggwMC/g8aPelR5AvlVclIT5Fl6ptgLdrrBrufeRAnBww
YK6owbDrjcJX87WVlthKUJVug3gwXnOBv7y+JijuytUUyAQhXGT8QCO5nB9XDmH1BfJd/KtjQKHG
0yLC1KOKkPEDR9JbMzn+dpiKagcVkvFlyqGzoh90nIJXAQSY6dmZDIUUvMhcTJiSnhGsei5HKHiE
yCfY5X4M2bA58I3otw3uBPizHIQuNREMNXDffTQGiHPq2bQyIvta6INMsLYrrchY0/QZqg4N8lvg
DPU8oRZpOG1z8P4sqRNZdcjeHbGcPFPJGVoF1Y0e03Cem1ssc/kBCKqFi6yY50QYxkPsF0fudf7r
4OZ4OAB7zr7IquJIc2LpsKZWJ/WTlYHQ3Z6cj8gk/ZEUkl2opEc0kUXxnOkRQU8HYnX4L+0S1/0T
LJ4E0JsEKOSE3FN5au0Oq9OuHMxd77Z3pm4A1g0gsg/NxlDs8NF39lMRQcMOeVny5Nnmn6dj4EBl
Zxq++/xzL3yQfbddCieYsuJl4AbNUmKO3JYWE/EScoxbs5PWpQbe5DpVLDhbKbt7N84MBPyGNl3N
ZRP+QiA0ywZKN3qwOoMOKYseklAlV4TG4fAP1B+tk6DNbGW6NpsarxldqBb5t7Zo+BqZ6GyNfGcL
TFxO9Jr4hrNODZVD2AbFsgcluxfExYmKg2XukIOGVVTu2Y/ZVKzzMYtf/aBCJEOLemEhHb9CLUFu
K+a9t0bJEK/A2DTuqbVj7heRB9UddTX89WQxIBaSsriH8+WZrpNmojzQTaV6fEDG//mmqDWF95Fu
ygDDJxYLcbn1xomdKMtzzvfUxQwB8IWHncxMFkAmM43Ah8xQ3/DgYNdGLpEJ3AaajWjMUBvZaTqt
ysZfY0u/RFpS9Ig8kOnZQrZ73AAdTCXW51iigY2dSpJbe2ti8VxKivFk+Xl/T21eo+7A1yXvqGT6
7LEEteRcQlblazu4/EJtmZ9+5YEdzqzhDArziI2I/jxfglXJAr8N70Tc4CBYrRaZGpEQom/Oa3Nw
FvBEHqk1wzy/4KlAnIZaof+O31SCTNvWZ8+Oq5Jlys6NU8V7hMbyp8lxo21sML6iop+w5iwr75PL
nBBvMXRK/RFsY9TIGlwqt2p1yGojfxriLt9kEVz01Np7VnqqR3zR5r4NeFJk8kSmaQaqcjjqsXDX
Fw3avltD8SFB9B0DKTAwHJD9n1R9fUksSAskccpXiK/XF7uEzi+ScnAaBcixGKHYsJkry0Chqaz5
fZR2Yg/XwwhJOD0GQyJIaqWfqj7YDxNy1EGOmD1y1aeXMgwuzOBGjmTRCRs2bkFOSLfaYd0cvREZ
Z15a5o9UB6Grz3ZqIhFLV4Wqh2i83giNNMDIgVow8xpfX/QfOFKnvADijlSkHmaxCeKOXamGB1jr
jXYSb6gtGOP+Hm6Q2Zws+gGC120BTxIVJdyeIO7vrpM7fAZVTnOi6sZAWiNe0O5ARb8uBZBGgAtQ
kQ59ZT5ZTZKc6UpqArwixOwFyBJulA7MXkF7Y4UXJbnvxcDWFmu7Nb405SZrcndFHbucG9f+j/lf
W5dqWo0AmyMtD6NMkWXexUm0NYMxeyRzO0Ng1mST+X770hfYA9mvKobe1BJ4UeDx/SWUncDs7VrW
fezqzGxDHm5VdBYP7gaZfMOZSnMVBDcQNhyGLQC1793B828hdXzslmA62AfF4K4TAZzDiCzY+y6S
6XzwaqkFF7yDanPQzKQ16O6GIXu3s1Tbb1oXwn4qKMJVH/v8jHh2c0YmYLqKhyT45u3JzXxrZ6L7
bTv1x9ScYvOX5BtEudxViRDRsW2AzSd19FuRSHRuRUCHQD+jjQFThDGW38+3VupbIy1zVSk27CUi
WHe1xX9QSNiRASjaqsrZUkgYq7bzCCGCa4NVKFl5kfs89uAr9tNebWYNJZM/d23YPCihyofESl4o
E6aIfLlxi0JtWkydCMkuRgewSoCM8+2NZysxqvQUYNsSx2FQIAvoTxPi2IqHoFyBCmdYj30ejwtX
ZffgPYz2lCA111GalDM09WoWd4PmNxJEigEM6A6TeGggUg4mgZTdDMAZ8P5Zz9QKiTEIHEPXIYl7
fzP48NMVRg82TW7m7BzEas0RHbu39GEE+8W9nxZfR7OKD1Sietma712pjg7MMYbViE3bnW2B6zgE
OfVxdOvuyY7bet2UQb3pdVEY3N07kR8uqTUXkborK3GgRqoqum6lLMYfqAS9HNDzjml+hAb7x9EY
34R+5TxAKbu5GvG5NbP+gWv58z5FCF15DVtQG9U5vgEZq7CHQ0jbU52Kz03VmqcuSi+3js44sAUV
f+loZTbC4ugEPFgPN8X0fiXqEKWZt8tNKZNLhnUCSBc4XFi+uzOMzDxmXu/87Qwr/A13PWR/NfAe
wZMGL4VGISA9oC87+0SldjDsI4QxvlCJDkj5H5cRlM63VtqDqLuT/rWDP1V3pmG8sDH0rztcdXUM
1m09YhPY9qnvjeDqBEiSSjJoQE4vJv2TItBar0TgSFCg4vHRIaqqY2JZxplKYw8c7dDzFypVbt+d
qlxO2wSRs1PoB1CU1If4rzM7VO22ics3skh4+W5BxTFJlrYoIsgSigYUtAABTZCsXSiwZV/6MlF3
TDekuiEXSGYFISxg+nmv7gA2fu8BtOuPqTAB17GTfadTFCw+iQcB9svJrK+pTlNw8Wnf1QXcKGRA
db0mAzKQCzt3qnNDPLhqk7lnxx6WTmyGSJbOxIUOvRogwwYN3U0HQSVs6NEQSJ3oPOoWAfziYMGl
RnbUiuTCpw6qbDti1sqUA0kURx6JWEtxcOwvqIHKutXw/G/I+QT+PoCWUKZ68/F25htjsCp0neGj
VcTqY+vNbsjtE8RuvgZ9X77BOYtwCP78F8RdzWuJaCTVV9Cgh9usLnZsCMu3ANukdCicl67FggcU
nNhy6/pb9wwqNccKqdn3jQnGmgk6Tq/YSIAAXZ9Vuo7OqI5aya7vquDXVqn697555VVL1Qfm1pgs
gOSaACRJYOI/IAFlTVW3ejrLncY/t1LUW2XH05NIvLMBkY7v+gQpkz2dQBR+rnErKPnOUuQe/hJt
1AYHo+L3iYc9REh/OTqt1QSxHjn2cJDgb+roAzVYkxkc1J89JP6llxkK5EK4BTke1rQy86HZ9rLk
T/hTGts+8bMVFZMamcY23DYLKtZDjG0aVgp+FZrt0jLMTd9HEXKH0FUhw3FR4pd3NBqLP9HAVVTC
saqLgYOBVQZfuwcPL3iCR3kPgrF1EZjDRWlwUDxAIpTZ/qoD6gmhbK8R1isYw0BpGKfFkqtEvBpO
Bm+tkZXAuZXWa1XUb6NtJfc+/J9P/9DJ4CNbZbnpnDPIahtGFGOttPJ9ZF3iF7MK6aSfVpixnJ1j
OfYmNcxsOyLHG/5xTL5UtGqBnZWefKnYQE91OaVB+TCOiTiYiTKWoIEaPzGQJi271k5PcLl0r8hJ
ywQ0E8gqKIQBuJkaPikJ0l4QPqUnqzPIijr/k5VlAAuScSeANyTuXoVxphGKpn2/LBV/uSys6qTP
N6XR8xXih+nldogs8MEV7HyrSTnm8QVyspZVZRcnaoC6SHYB+L09MRD7fspS/JYxzzxDJczZpWNp
b2JEPj91Vb1KdM5S5ELEwC8aeYrABHs3dJA8n5OZ0NOrovg5KZv3ntxL555kkPzVszRTa+5J2U6Q
mHwY82YXQqviS51tBxBW/aigRLkoi855tsHSsc67PjxXpREfK2MwN8p28kd4WhDbcjvxrZ3aBfWK
8/GtDabwtYEzfoWssuASCIRWuQ3/HUCw8TWqvWDpp0n5NewlWB4QOYs9zKhGUX+aQlWCs6UO7kAX
2e1llb9h0Z+uykHAFwXhJfA9jfIzFpzIqW3DH1roJAbq7S1Lubv0cju8541n7qSMnV1ucQSJkH8P
md5+eBNODhkbzK3c8N5aTAgtt9XFK3n+1AFCsCygEbLjKs+fGEJVgHuqaVmIoHjqx57dNVBLxO8u
fyILe5A7fxqTe6pyKlUvIymDPdlPfmdvy5QnK2qFE7+5gB7tgS5FVTIYVpDaaR+o1ASWAt4IOiY0
dhhWxsaBpjKoYXEzjm/lSIItPpPtkKfVJQ1tIL5Dw4KYTpg+wXV16ZIs/2yFyJEWoPQ5VFIit3YC
qKPm+efRG8Hm2Qq8FNDy+FSwr2RucOQmDRILeyqCl8HNm/4tt9pyB2W9ekPV0DFdNSJKgaVIzX1u
BuWaBu0M+5Djx/jkZA0geZbYI4csvsa5gG6PQHJ37XbQp8o7D1Nhibka3uRr0SDLKBg7gLyyPl46
ftXuwOJlIECqy//DzvNQ+mr/OAD3oQIaNTnYVzRjQwNkP/gsniMOMrKWF/aC6jM+TKvC763ZrMqG
D2aNTD6aOVgs7RnWyecxJElwBBG/h3GjFrXLoZfQTOKVQXk3Ax/0C2MquHOcMlhM+iOK9UG3VcBm
rKnolDbi8HAUnKjoWc+d7zQvgVWJy5D6McKYGKxzbICJW1AcRt3CQcz/G9DsK2ZmcE4gsekYcaU+
CwtqcpBOZFeQtXSbIW6Mo6fK9ghwt9xYYWE8RCMI3wJgvD/bXXsxqf8UgwaqD6vvRQaJisFtejC0
Qnu48FR2cYux3YPGetxFXt3cpaMBVmFIkbwgQPRHGnXBD5/tbNPCfZTcfJaJHKBGg9+eoUFmUVTy
LZAB7aEJJqi1dpm9DsH9+cT0hwK79+Gr4dTgsoZPDHqR3S62mLcbjcpfNbVpPWdhI3dFCScEFUek
lO1iI47mIkROrZ2p6ngu9j5+pSmkz1Ysj8RzwgZEy60sw/yKYmNHA4pOPhu7CFfvSggpzq1O5Tc7
Fx6huW+Qu1jnJQGkBnXfwkH0pB455B/1XQHek0I2zujm1tQGkLSVDCyUulWpItz53Bjn1kR5xtbv
OJtbpyTytgixA4yhR65cBEIgCW7NrTaH0rNtgnCchgpCZm1ZAx5VKmJu49uprUFboPtmQz9tTduD
aIq+Lu/MYQv5NkC1xnpfy6LZeWP2DO2hYVgAZVmf6YA/7/tZZN259TScfrUgswCQ1wUCecmWinUB
keEssCGapOUjU2HKs5oa5BkV3h0mX8sFOYoTbkof5KdUSXZ08PPoqxsis5RK1OgY4J9s034T6f43
0yiBLyqJEAu71dFZY7InM4Ok6W3sGsqsRxnYhzr0MOORmRcBc1uCK2dFA/MUH59FCPR4CpT18XYx
L4f8SGnk9zE25B+uDwhHDZKjLFqT7e1irhnvbVkXp1t96xvpAdzVL3Tl29hhZsolHGN8HsN99FwO
qKiWW6GDEUJpJVBQyR41quzP6iQJ7GZBZRNSGX+d2gilgb8FlAOWka4YEixO8ymZNkViLIIGenzU
8pvhmiTcmp6P0IK+5KjHcfwWuyIqi9GQoBhR5ppHEmsz8OCqnqt96eMtp6Jjxy72TUF+ZrbyXypo
uFE9H6S1LyuGZSySrz7xGlAwp0a6M7KcxXMKbwDVx6ka9lMwABxIg0OWBzES5BXCB4IFLUcogA5F
E6lTpQ9UbBq73DAPQHGq68sSQWrE+IsFM5mAZypyz5HbuOc4qVetsqYjJmEB35hucDy3W8PxhXkl
zrDOJkNq4SFkG7V1oPve6ulMefy9GxXnvpVvH0QOztWvZVJvx9E0TkhpSKRIz3QYRQjCKn2gM6oL
ETBaIQ+6Wv7SAKpxABB1XzKOjG47siI//FJPFtQVYXJvU2G5PF/xny5GfXmlvsKBqD1zcP0mvTdu
mJZHHPUBeV3vh4IEFBPASvaOz9YVFW82veWzJVNGvzVrN1rY3A4hKF35e7dIk20f+MlL6MUPBCmZ
ai/Ca9F8tFBIRv+9hWeUzWqcGtDDKjCIqraB86rxs5PJ3LWwoLV7q3KTCOQIt/KtR/X/KTuP5caR
bA0/ESLgzRb0pERSrkrqDaKquhoJk/D+6e+HVM+oo2M2d5OBNIQokkhzzm/MrD9aZf0IPUY+qPbP
wd6se9tB4mjn9H13R2seZouNY8dE7CQg3dd4R2ypyrCene7+2VgV7QFA3yrkSlu5Fm2TJzvO2PpW
3eazw/Dwj8lQ01701cZp9XaatFnf5HnUb77aUl943me9VN5NX12GgZxqqF6pGv/Rr+ptixbGv273
PwdO6ztQPapQd3QN/++2rypPHQu7GuMXNY4w+wwC2jYg4zKFVTxXjxNujGR2ylq/1HBTdEtQVT19
1Jr9Nu4auJV8y3vV6DbuagoyW+k2a9A+tcb2uU505hIz8U5+kBEuGZvsyfTfVZ9qAXGaHj0ij5uv
NtfBxyMpYNMZmdM8C7ACz+WzGq6K3ArYtuu+9/k3VJst9BTRENEezdIfj4bUwcBImT8SjMsfW2If
R4EKRB2Vxshv16dUPWoMWM4OPPaAjvM6WnXAnTT25WAhGSZz81w62dC+RhLDX6fGCi/w4xfpJNOH
IcGsN47syEPXmNLlMQCJop3Pcw2pno1jfEdIE4NGDQZmxtE5HKU9/wnRfgMJZYzDvB/BGlkBmCUb
QYE86V+1iCTeYDVId3hIb+t5lp60dd8Fd6ncWdM8vVYtYPLERVnf8LPT550wOiW4EiH42PP45bK4
RotERLWrLpZjksf15rwiO/SfurpSRZu05dFuLcSe4vjR/W9BaA3u+8S0JhPfPOh++6E6v9r/NXaZ
arFi2/7nPb5eKjJ/OOPJt1P3/mpXV19tS+UnDwmy2es7+Ndf+mpTbyZbkF72cSH871C/sJND7RYI
bcVO+4gwLEb1XmztJ1+2uyZdwO/Lp8CDyKmVnf9aFea9wn7pppNIfW17YwkXr8svwyiD1yXq2y1x
F4/PgF67Hd29xfZ/Z67VYPXSXTQgOOpO6dAY+MaIH6rTQSroOeJxYc/90GROhQ1bzKOO9zpltMrZ
koECy6Dq6hKZ9PEMonXlfUzBm4zw+c6n8apqUDlfZKGPt8+asAls+dP9s+Z6R7mU+pOqBRkREhfd
gMLyvoM/hzY8dstNFSZA2F0RWToQBdqK2v67owFRieWK7+863eldGP5rD6IqYcwMdfy6Q41OwC2N
xaHIE8zo/3tnyPHBrrBAXwaYcEJ3kvYO7TH33gG6udullx5n24NZNlRAS9bCIiryKLGeNyNOI+xK
aeut+GA1y8T2lJoamya2GTZuAl0de597j2lSqk0PejKPW0lk6ycqPLXh/mxQ2tvqmTQfLK3yrvNA
Wk111LDN8e3UP4bRgcO5dL8hZPmHue3Ks8SsARHAr8sUePaZtG67bNLYLM+d4eLdNWnRCUsHYs4Q
Kl2nqV7FAAycFb45EdyrXiUbnEODFfZW9UrIhY/NKL8RjM67TT8uod8n7XO1JlVRmVlCx8PFcYgD
TAFgSGEr0hf6uTWi5bPIivGf1Z/a4kqEfrX4QlQIXsp6FS2l+EdVdfyrLV/HVX6BBa16ibF0O+YW
59gAB5qEIOMxS7HzhN7Aik3SJ8NpYMLUbf2zHdzXYNKt16yf7GPm2dE+r4bouwaNYAJK87NekBwt
hrm7prq0HieynZu6mYrblAi9PcQxTLQClBd6GGN0MtoMr8jWjO7mWnBqqq/jSmRLCffvwMCySW9H
XGPoVMNYon8Tvk7P6h6qEG4CCDzeQ0sFlybsBW9zpAxta/7DqiqUNkmk4wrVp4dkABEeDY64pug4
XMtaoPnaRi6RCKpfHWKtSrsD+mRhwvTVoblO/agB3PTqAuXcovXerThCa1k03sWFWPx97H+6a3OE
B9SpX4ODZAnqEARzfDTguqKANWq4o7raA+RhezfGksTP2qHaVK9jcMxFrJ0xwGHrDRqEoSYX7xZ0
IMR9z05+6nP+3Na19loB7Tq2i23u87rQ3gtH26gBMw7b277O7Af1yqgAqqOsV7AZeZaGTn73byuI
zslZ7TLrlrqOeSMiOe5jqeEg8t82ddWkot6s4Yz9HMwDHEJORsM8+fwwea0qnCY3r0H5qipWyQQR
SkB/p6n0/vSauc927LvznQ2Db/v1qnp9fWxVQ9jOkXdQHeqtRGAfsPCJEZlfXbE9qPha34pvM57v
t6Ey4pCEPgHnZpkPXt16OzXMj0gRuHbAurv2/r9f5QxJ/dZjvqRZ5nBHnGi4w0ZA6sPCJ5lM0sNX
e58UJIqXxec4yDDVkeW6/kCI9aRepNr5fxF96MY1xOVZN7LdRNhH3/2uO/q7EtVJgwO6A95vLW6R
7zf86pvXau52CMDXWbHoTi2OUUeQWdbNqdq/X80n+g56+C8r7n9zu/jxU+dPKQB6qzSNcHBxSiIM
Pb+kAVVHN0y3Is/0rZkbgIFb/3E2UFVTilTpYB5iPfEfVU21r01qVLCI6PCZ+DWLEsCf7YqXajaj
J00+AxKG8rIWC5ZM27Sekr2qAhddbZTr+VCnC8KWfv/QGt18cxaJkCVZ9w2UquWkOhNvmve4MBc7
1Yvf7XSRBT48qreRKHrN4LhUp2qCaQHU1p5vquZExBii9iHieFOY29VvOl/tNAYApdscQPpGVb/8
qj+NblR9Wse0tdZtlKe17vkT3GhjfvF9ZDtNDSNTtrzLiwarh8PE9DavNdWkm+Y3ZGLzRzW+5Sd7
wCaeVWcd4QMjehqETQCfmwWQKRDZAClmYqNjJlfssdgCTsw+Vf406y67Rzt5JC+lb3lD4xOydiYb
25B582lqhgpwpZltZjnjt6cNuAT073HnBPfs7DLZPHlwu/N5JtuaS+9gE13f+17g7u0yf6/SSgOk
72obQXrySDr2hBBw8hRETO4GHMU/fALddodCs2HaFhoX9nRVV5oD3KiuEHA0Xb7WVBsl9u3VKnoc
bIg/sUoTiiVyxpI86hFux21kb/3SJIqbrUjyozc9zcG6IwqQ9o35+0hgzOXZMptl82YmsLyRzzjz
/E8hMLZfJRJ7z5VuxafYlx/BEP8QaRwcosQIjlmkEdviOMwqmfArWt6cZM4P7opm8NvplDYV/yv6
OX6CTbHthDNyUvcKJuJeIHuQRaDPa+O1t4w/AsP0Qx1E2NbuI6Kdmhc2FgkifQb4M8b9Zhh5eogS
FHhOddh2oRmi34NAR/6cPGFoLgICEImIHaBnD+JpNbVbMh27cexZl/U8vUzAFkNRdo894fiYiP2f
mVMgMVtb3S4ujXpfdZoMRxuAqZkPG3QlATolH4bbLz+6uj/gX3hqF+dmVY1+CVqwrSxOwy5ImiI0
kvmvqP/RFKgvc/b9jRQ2n0X7gcrgIQ2K74METGJWPVTc8tkErRaODebypvY9LrKN09QsK3WH/Ziw
f+TFO7pfe4tPpggwzZu89rfONmHr2N9gA9RnIMecTjB7Ce10IGSgaePGXIocgJXzh5mYC4Bv9pRB
UooNAz4gk+6qggV2lphN1VV2TVyQ1UtM3s7J8CiYyv4AWvSHNhbFax/9VSOhe4CE9qYRHWWfsFyr
iQCSTFbBqSln8Vi8rW6YV/CY/CdLjSoT4QUgkuPvPI2bqzFbmKHlr/0wGG+Wdx5AUG60SLwa8EK2
JcoG24k5gIinfcJe/Gov07kUOk5cmbyOHZ5PBhSZ3ZLxZZDoHQ4JeNJzEp+Cutt5JuaJUdlgkWOP
T72RNGw+u/qQuIgODkN/B/qxtZt5BIVsn43S10I9SSRIu/7FW0oSlnO5bPuoaM4iHU9NDzYXqSVS
s8DXtV4/jiMcs9IuAL6C60K2nmx/4mGhUpEm6nrc4gZcGZLIvfoeMGdcc0Rfu4euT9DOTPSNCwJS
IL1wXBZ4DDYWQKERFcaZY7m/GXuNrXvUnIhhh3bdzaA49HMaCPjhdZ2Yu3qu23OfIZx+U5c1vLc8
/EffYuo0FKU7HFq9P5UVgS7QkbxK3cVQ3Z83iPEISiMzlNMyHiB7FLCd7SbE6n1CR2NpzyJIzL3T
6zfdrOozQPKFJyzxsUvhfLxtZ0AmvTn/Zq1yockswVMrVjV5dgYhq198dk3EFYp4E1UeHlS5/+cz
fk4fqc8BbvbqJCzMn6brvYioD01yeqcYrurOS4dfVcvXI4LlXtkuAr4V2s1k4MtiFckegluTZwn6
wRivuuK1SJZ6l/cAkZv+t/TQLAGo6yGbWlW7RUv829BEJ7n42kuEwG80JxfD6t8Kpyv3KJd8dEWu
7byo5ctD2BH1n+FRd8VACp9EtdGWL20y/BE3doeSYeIeMpeESjX2+2hoig3vN7tIOR2ChA9EVmi2
mNIZHuuSD8vIxascyeubNUeXSByyVO4XAspHV7QPUpZI+2Tl21jpG7F6w+BTiU0UnmlkNLN9V0YP
TYWqRMbDqBvDvYqM98T0CNW0zUXnvLHpl2HYwVx0zpqpCWL2mX3KBSIXTVf/JYyyDPGktvTmL1R6
0nCyU6zJ2xzD1PipKyzjiEJvE/fOFgXk0mtf9Fx8q209CQNr4ujry2viufG+sUb0hWOwqU0gT6bB
JiHzs/euCZawz/x547UPVZeHvju7oQgKDN9l5e9L0j3XHshiE7fdtXB6ornIkSCmBg+rEzqalG3/
Rkw/DcXgvFtlDCOLkNNN6MFxzNE88dtzqc2/Aw/9Kyf4cEaJ/ac1ngoyT2EiSBezOE+b2QHOV5qB
vyEMPR05eeVk11CzyWV9SceOOdif7D3mGWbYr06fVm58g9A9gV1tHuzZD7ZpNeCdkUFOFWN6UcUg
nPRCdvSSy8aFOuxKYLzDi59BsCCyFEpXC/uu+Su1nG/OOP9qzI4cWGI/AMa+VLAQvZk4ou369RYd
hO8tZqM7r8hfkRV3rhPLfdg1eXOs4lbe5QwOT0v6J9Evod3LfCfZ1G1NiFmIYqU4fBkjWFrpbnoD
Z+XaFBaCQH52bKQfP2BLE6H2YyWXJZDOKWKndhZJZpzT0YKhmRTLpUyz8VgggvwANNw6GELMj0Mi
Yzaz0FqBx9T7YcQYkVyTsavSzLvLLk52cfNY99B6bOGSTMUAEu0MtsRFjc9hgvjvZkVBbrpMJ29u
A4l3hHBeXSvALnAR9VvbHgfNxW+gSP23jqT9pvGcHrX9BI3hHhiQNWPJhES+/n2pOTkZ9VC+azU5
0SDrplPl2M4WymsbdkyX75MD0yeB1/IOrbgDnAz2AZwqrn+9sN5ZwHBWhKr1Prl9j4ev0PHWdPDP
IC7yHiOIEjKtj+/E0zmwZfXwbgTREEpQUu+BgxSSs/jNe1wyRaBjWL9DIZsQ1UbiLdasM4aD5hX9
yYCAhBdtVTUVi3ktNFhEU/K+dFm1gZdkg+mOu31tTyyytn1OXM7EUWwP1w4R12vL/3qZ/GYP4Iyz
MgvQtgokVMvccx7ZaxNRCu7a0mivXcZHNtqbweVdIjGUIeU9jWgkIwrTx9YaBUXNB2gUsN8YBz13
so2NC2R8r+tai3FK+8MfclLMaIPA8S9fyOnM+wE9kS1IIXeDG5YVDoaV32pn9MJZZNYuIwQcWs5w
MMsswJM8HfdLdR2yej72bRpdF/4XLXUfwCy+5Ukk7gRS+xBNKpasRtNvSKGj6Fcsd9eeWbDLZt4Q
SABdh3I3iSlOsvqQ9hvIDN3eWk1Q+yLdwIjPbu7Yl6dgwWkVaUc8WKrlj7Iv8Rkpl0ONK99uroJv
gIO3fTOmEF94/qMFxO9c+4J/xQUbguFwt4DW9txdlCVxGOUEWtsGHRzB5T5NoQyJCI0vY8zvrpZd
zXXqjnMCV67sm22PdqiGDhsLt4D4QEAALdbI2fSB9EJdliQiWR66NHKfxyogqO7IfdtbVTiWBDXK
IPa3GQZwYUtmedcmlbud/WY4I9ThPqbCSPnRLeAWWsJlhs2EWrCFvnll+lBYNSBd62FGmm43OHN6
gdtRH9j4O7yzG7pp9dFAMUNobXTpeFQRh6p+2d7SY8QmnOOAFE2SpISQZ8/YdV1UHspY5Bs7fWtd
o77H82SGRNT+YPYmwzyK+Vw44TAPVZi0sXZzq7a/Tu6khQXp+sdWjGKDZjP/uB6cE6w3ipIwT9Y1
d6LdgBt6gD9lgwJl4WCg7RkGyvRoXoaI0vq6kV2hN+75SUzXriXbiI1icI4jH8dU6T8i5H4YYi0P
B1+/2QR0dpY7z6HRaecuKN+EcL2HotN+NxNf1OQY1qNd1cWunbM/Wwv8ToOoOM4597Jv0od8GKdQ
S2cvnHAZ6Fj3UYVgWdFdecbIO9rNEe5BYoAp3UcRpmtIdwhP+21P9nixI+BbU5Vskn5yNq3gd9JX
pjxrYoACahEYnafy5M8DziB+WT+gOXbVG45UFlARC0tEE8sNwLLsyIR0L80U4OgysXkymqE9QLLd
JZMGZa0Wy1E6eQu0snrt2vJJ0wG8IbDdHry2/TBEbm6sxrB5wnIevsC+Lf0ES26JT36Ma9EaE+2H
JNshB80OPjbmrc7powoScYajpJO9Wv5oWwusHNuCLQ8FHAp81jfLNOE+1AcfeVTYYecNxDqQaZpy
tKFb90aqdLpOgAzRLGr3uR9/8xCr2U2BiZupyHfLFLschgc+oGEQezeO9J3w8m8YAk3bmpDZDslV
fZcnoAlLLUZoxaweigk9rDZiiZKubYUeknB7LR28TSfTbiOi5EAMLj9nSO+6uule2OM/YHbZIWOe
3i3D0A4VD1IYzfccAMcoU/HUcp6NHRLNlk/eRMAr6eqWE6vemOz0OdlVVjwdZOUa2xSATSh85GTT
Wywmh+1NO2wkCMmt42VPSSAuruM3uw6JXPLWUt8P0PGOi6cHMH4ROWEOh0ozZHLfI/y+9G6JnFeK
FwN66vto1net5zchdOV8HwUOM0kk4h0qTx8Guju7um/HF0MSFpKwb2rTxOorCPAstRD+qqN02mL+
+MJX5RNj8X8Q/sz3QsPpYra2Xg5GJiYoB1rfa3A0aRC0MyMJzGcS3xLiM/BcNxrYQEDtXbMZ2FLs
awcF8xolCNDhZfdc51C4LBKBATn/ZgJBn0/2HOrspO0eazDmn5/ILIwXkeZPWlQvm0E3okfRWh+u
TR5+Gapz2mfiVMxM17YGnKskm1F5F49TJtTTC967WwMXuk1dGygilRHUuQicUtaeO7MA5DXlaDrG
dRghsHrQNc4sQ+00n4WzgIKwS4k1kus8RUG27OFoYoaRQUjtF42T+iRTgABBfcLysj9PoxjO6uqr
iF27P8sU6BScGlZqj3A7+PbDXOT+gS+3Olu5Xp1d4l37bimvM2K/ZySRlnMqObQF8JI26m5+RzKg
z6dDTYIRGZoL0Qs/JNR/FUbQnLO6+Nb4kgBKYY/NcUkkR+QAVrOfz8gS9/N5tHq0zL0WL1zXkDJ0
HNRZzMI+DdpqiFcdpnkpzqwiBYegKdo5ffnNTUAFdENccn9CLS0+u9IuN1pSJpyl/OisCrav7EOT
7OoQdt9Hmt6cl75BL2t0Dg3T4bnRM7CLCdvSsG7K1zTrfrVd0X9+VupKfUzJ4qB9PkeLj/JLLw7R
6kapzhnqyl+rqzUf3/e2qYqJN03hTtF4duM3SE0VE93OQOqf0wVZ2cBLv1lFXBibVq+zU9ctJNyX
rTFmT4YWpLjZ84+RfHOQoUQJgh1820bRhklqfQP1bSjba6YxXSChu0myOZJhokfRYcnr49jWCCsU
uCKmyWns4CVqbNaAwU7WWb0DxDzIC3vLG2m7Cr8Ky1826rI1korjb2SFSQeIEqkQ6N+vZRFwtBpt
4jUYUp0BOphnAcd8U3nw2Oqf/pL/JO7i88lGaMgNpuNzOqaOBxY2qIk4qe+qMqfy3KyFqqrCRsyD
n/n6Vf6v7ggj+n+MHr2g3c+jILhYHIxq3GC2/MHhpN+0NqpwO1ezERgpsuNQy4CkDgPiCv/v0k8R
S5/DJmjAZwqvBnJHMYD4289/CjwlyABOhtY9RHmfnHJNIud+67EJ3PfJ8FRE1UPGPHBGJRuHtEr+
QE4uJlDeQtPq8ZhdzFuLNjzhcM3feVmjhQCjSSfE6fIc1bJg7l7k3hjjJ4+sWCRf8F1/a3TfOgxr
mEB3HHmeYmQim8a8zAbWNgeICN5L3/AMB4MPXlKWr4GiQWI/UMQQKYfxpJVuxqPjz1cxI8jmeFrL
rok4Y4B4Qz3k50gX6HJ3GtsqyFgXPpoTWjCaEy5knUNtAqTlW2aYBbH9guJRUVXZOSiXP/my8acB
tHqyxwJvTTPttgkpMnPsgusoFutAULmCNbZJOUJsnaYtb7qE1DhwjNqIvErDPo/Lm5OScUbICtH+
4gDRftmShQkYheCzNaFsi8eN6S/ZO6j/5hIVqb3BErnYttpSP2QIZ1hGqX2rmGb33tT4pxxfoie8
M8lJO0v3a8rEwVs6vOc7+8XzRHngESiOEXH0b2URoZiQaj/6yK42yNMOIEZFftV0zj1tMOyqPBE/
4ip5I5K0wYHb/hhi8YQgqvdbCuJprAtmobm3PGL7UsRpHTY6tm126/4kMu8TC2CO8vSuPxIseSY1
CMelryFaES3ZlnGbnUwU57eetJcjKqbLYSF1sAWlaW0XrWt3bB+3ZTWmB71e4x0BEamCSGsnevcK
0B+7QjE8F/BJrLRMPiKtcmGCk0wwX7JKL1fySrLTLXd5bkf9o2uN92LsatTJIUyS7ScPg1dL6qcB
OkBjsUVzOXsSaSYht2Yzk9Sum2V+qWU1Xpw1ejcD9R2tpj4GQ6O9YX29E4FFSBXG3jbq890Up/Eb
SMGfAqOpR7sxtVdLdzTsM/Rx5/cSZKNTJvu8mfyPhvh1E/hg69tovhD4jLe5jZzSQAb5iCL/1kfJ
/UcbjNbGyzzjxgnAOjVV0h5auGcvid3BeicT/rtBPtgJ0j8bDInZTxvWU1Dm1eo9Yh8DaxBPVh0R
2tBE8SuvfiMrkJAjTapwadzgBbRxtI8TD8JwveCxtWTLjRDDn7PZnZZZdC9j2/lPPcIWSQGeGaPp
5oASONORyn/nvNmzynln5NLy8Kv+2a1GqkZVV4Ua/vXqr7b/eQvV7S6RmucRK9NOMZFP2B+rqfHn
ZTlid6zq6kqtN0OiM0jV/3H51f81XLWp4l9t6j6qbTa6Ymvp1RRytsvRfiuKikV1vdQ9tjCEU//T
ag02G4K1P9eA7O7wY/u7/vnSz1LMpAE1R9vHmajPqqjWZXa0S8THVN1u5//UUa9mFzmkD+Vsxs+O
ofM4+NLaACKKn1VbJV1m99QeD6pNFTrcdD0Zo4fPJulm95hp7OtFHc6NJxs1/8821VG0S0N+Z9U6
Xm/+2ZZqbWgYg376auPEuUHM3rqVdm7sEr+KD06F1Hip1c5Vr2z9GskgYembuh+Nb3yTAJFfTF2b
zksk5M7FgOipnBeOT/EcIvFWfiQgLg4pBpBHEiOwlmEnYrK3Ncxg2A5NTiwlKh7dcmgf7DQ/+Kyx
F5w82SItWX6COXbIOPJfCiRbD4i7vBVN7l2hH+o7jWMX00rsPo7dlLLD1x+zqTsjhiIvuPcKLHUA
coOiWnZWYLiYnkj048rlh/CQneSDDl4I6D8WXaN/oLdWbMXoFjt9Me6km3uOmD0yjWU2bVrUDQ92
U5Lp0RFkMkyIcmy9t9kw6G+1NwIY7bKVTUEkKccfCguq2HpPqz+ttm85KQNo7GPn2zLa1VbCnXvO
E0QKqqn8SSx/vqimJjb7a5DLk6qpAqJwvG+hfm/VeNXW9eZb4AzNg6oNSbmQYZoeu24OwKl1YlvK
bHwuRFRAg03GnRaP47NqS0o2u4CjrqoW4Mp5SWr5GxmavwcsE1LVRCXBoKz3UIU0/0pGRzyp2wTV
kpx0rAvDrwFDj92DrTX5SbXVPLcPnRZdg5Yc/lxu0UuM78YidUw8s3nv+fEanmDaVm2xkzzJggyq
anLKAdRtXv5S87pqSsZl3uiVYR5UNZ3b8nkmKv55hwILbBOgksK8KpArcNB7WqXeMW2ZX5Fs+Q/o
9nNIu7A/N6LvX+3/HkeIvwAOaZl7db+vgYORvExk4zjZyHGDglP5iGSgfbKmVT+nTqZQtaliKPXy
sVuLONWAc5rzsmo+Qc35b8fXYCNbvGNl6vevJnU151H5+NXmp/K3HjTsfpokCP2mTR9Lk5SxwKz3
8+qrzdU6QARNcFYjNDJMn8OKuM6PmgkYpjNRHU8rGzMUXXZvMYGgXcSeYa+qhiglbgg9vGvPad9E
FK0gnzVWuA5ORiGPqRCAqtfqKPoKx2BwJkg1cfYS7psV5ODbSpsI81q1SaofzRbkfjf27ttUNONR
aOzYVG8+tdmxa6p5G9tw5YfO9c5Rw6bEzYjO6ZohEEnL3VdvKDiCBeKbqjnSyF7WPIGqJX7kvlq2
g0pSJ59UU9nH7CZktTyoKogpe4OH40eNzsPWnOrg1UkGDUmwRNs5QeC/GmyNjnrBpk5VS6Re0F9j
k6MGW0wXdxgMF9UZgeh4/W7ysx4242zxXFXVXV9vmnVsd7sgKB7UQGyJ2dPNPc5IGBeGqm1k5dmJ
FhWqgPN9kFQDJBqWvEktbGpt8k0vIty5pnG6AbrIxnLN5ejl7V54Qw72M04OBWohr/H4VFWN3Aca
xtD5uOpeju4LQQKH5K/R70pQWW9aNhCdyvXvfZyxus+FfHOMaWafzyyHaUzOXtzyLksC3Rkd0fxt
0CaSLUH0DTloLDgmxJ+D3j6oWl2NzatnnZgdk52Ll6UHKujsmWYAfStDirqIxFs7EcnKa1JS0GjM
o1HE3kaQE1ijfN5mAOmyS3K73xPGWmNjPtt5+TL3VrGxTRkfA3OL+Kh/d1c/GFWY+dGytZtVNN97
U8OKx6/nG28aGY5yIl6dc3bRLGiRKcnjTexWUA1NNARRzSp/dMVwj6Jaf8XJUCFuwsYOohdJXCur
2avrWs3nMxugi9ZCXYl1j+GW9mNcxPlnkzFFyVmzhue0zX9Vrm8dW2wsrsJBH25mi3uRtXxn793+
8m1xHSZp/MZmY58FrcNh6dbOS8iGvCCH3XXAJZwsDBBX/h6v+GtRNGGMN8abnbanBCDvL0MiDKfd
c2xMnk23vKDMW+xLgzhtoaXFzh/TiqR38p1NX30YfIgMogsE+vRZd7eHsiEQ4Ca/GvFDjxf3ELTG
is4v/O2sEyMsUlFinO0TtNVBxrqL+bSkY/E69unKLszFWVXzGr1RQBMPMO/de9TP5KH6sYarYU33
pLFXflna7kEFp8e2RiPE0Yojdk+YOORucyTo1+zslVbOydx6ZuvPn1/IQZKg2AKC2qUaiX6SWnmY
ml1C8MYNbfMJ18HneGEGsphq93Fklrh9F6C+NKN6M70OzVpZPDmc1t6GxTeeutbcqz6kT4NLj4d2
OLl/9kzOb7bwghdZIc+PRcbb4FgzLtqYMK99E0JwxJpxNV1rOnqLz/VA5H6tDSSLnwuceFUNPeDq
uQ2yvYgq560ra8x2C3lQfX3g6E9e1Bw/a5VdP3XjcrL1TEfWwjxmdb5c5Vp0+nhZ0s4kXEOt6tth
P/iai5aR6V4n0/A4884yJKKDZoBqtNae1GGNmWd5kWbjXvXRoDeau2VnJ8mAYO1aV12qIIGJzdNw
VZXPW8m6dUiqloRR5SiO4yAJS7YCwzTfaQSEIZTDVLVc/wBJAJdXr7BnshbAiahOncnoxdeXUy/m
18+q6jGaajgnTnaV+fBul2l5kkS8rsNQ/12ggOnt8JWrN//qGPVgejR5K19jO8szrLCdjDoEQI60
yHqXpCMYNJkpggF2FN+szJ/2YoBMaeR6fONJgiTgDsv8sHoYqTY1zsca6Kaqfm3fYdwRZVhf/9W+
1C3yRY2rocsYN2zlImMr5kjAOKUo0q4AYAzFcswrkshrW2IzeyIEFAPncLtX6RRvVVSLq6oFwRyt
0EocydfOsUu1gza6KQfpon/V3cJ8dPH9ADHSAXphRA0slcPxi6qIhhwTevXLg6oaHVAOyHj5QVWr
uUhP0RiAHF5fiYynvC1j8vmHVZPrzJukyeNnVXPkSIh1RBNFVRO833euvQai15cL16nOcDHcUFVz
03PuDRRcVVPvr4vNY+7K5q7eu1xxXpOTavhpru97BRbNplHtVLXCXJ6fZoHbjXpvrkQGKUUIaq2p
uyXRcM8rQrwklkmtOUahb7S6bc4uyQICyXPNXG2X/8fYeSzZqmvp+omIwJvu9C69WaZDLCu8909f
H2LXISPvPjeqQyAhmJkghDTGb+qTapMZEph/vjlDPm4iIZwfAIivFXt40vE+1db0l7jF+0gk9FvR
QhchKR+84PPNp56p4QaPzuIeBEdyKnLbvzTGFFx9XwlP5CGzU46I54OeRu8J8my/m9F5Nkf82h23
+J2luY3lcjxctAJTYzcCfUPsJ/x9JhFfE8FnYaAJN7pPhiwCiSPElRTpMRqmV3vKjA1ynMA3isS+
a6Y2nzZpqdG9eVO7JH2QG8W2kweioUhk+z8cFB63XQwD3e1L8mmi7ABcAT2HQ6eisdnCYvGa4QpY
fjpXdfkT20zlbGnp+Gq1Jd1ueNTwg3/Hd+1XNrlbEvQodxf+IbCDP2Wbxg9hFKJbmzjKAZq++l5Y
kcaktTlorm6/BfaRlFjyxZim/mAoYbR3leQqFO8X03X1YlbhHzPMf7ZDYJLeKZ2TBmKULJuLcRZC
Y0MVJSgwQX7wAiP+3pMkSkbLBYpUkqx0eLHjcvB2ekB6qQQI8JznRyLyESk/TM+bLML8BXVisgTa
l3IS3snyyHwCfE/2ZYA8pukAVurBwtd159+s7y6s7/s+054Ntb5ARC83ZKHEQc2JiFnIXRJ4GYj3
qszNK8d4GIbvOo4nxlPe2O5pTFvkDwcAytWWOKNy0hTyanCaygPceR15EN+4/ALqod4nRMB26CvZ
u8zOZh/Z6cznEYlNW3wrU7d6mXQ+2lTpDw6Je8DdTkDElI1iDsFt8KJfY4bp4tCjnYvV4t8JGkzR
6B5ugKLeWl3QPJG81Y5WaQUXYWVE5cPC3YlMNd5Bfv7sraj4a6KCSS7oT9i2JeTvgGB9XiAO0Tft
RkWk7oxzX/+s5lr4WIJSkSW5Ka1GO0CcJzg2t5Abv9BBugze1Yes8oyMigbsLzqBjdhHeDE8dJqp
voykVveeTq5bFi2EFO/TCC34+WAHuvClNyBjD3Z3k1UG7IOjE9rlrnZj7cXrjAaUJwCiuSSrNMNC
8K1J4os8Yf76nA2+zMxdwlOu+bPaZ9G+jD6QVjMsnmQJTyqxT1wfC5354MDKhnx1c5ElT9fal1BJ
QAg4SNLLOh2PkHPnZTYsGk6QGyYlB14N7EXnE4SrjPu4jFXQCLRgVh09tjrZh/mgMm+GnsCfAmng
LFsQ6u4vfo4K1HpJ4SYXxFfj5W9Owz7fht74MkaEO0ZL019qH2u0rAouSRrwpcub6K/d2OhKM3d6
dgL7Oel/F3jivhLT3I6GNWBNkhmvxVD8CmKEJuQxQrTqFnFK7wRi1Hy1NfwMlc7r97JtZujiUmJT
s5VHe5VMD/br1tE3H/neF4BhqjG9eAEzCKho4bPcII6S78vYz/fxf+r0MUw3ovQQ77b18HkUAygv
30P72zwmQWi8uHlrvMSTwqAPpuUsi5HitWdtAh4im2i9bbzwARudNFzaZzVp5AGV1pM9n16K6gDc
3UcQHW5bqbTOs9zEUc1oV/fD2RGR89ygjX4/RAo0cx0AWm4K2NE40hxlYyKCwRNacqxp/Cbbgvqt
99ygYQ+w+Z/rVe3fPFX8Pcx+gFHYpjzDpdOxuKvbpSjrGrPaVRrfM1nCxDQ/TiUAu6Wo+5w1pUcf
4MaDrBqMiXReG6nYepTiRdaNk3/RMl4MWaoapTs1VpXTgh+Vm84eHwrAIXdLFSxIHK16b2M4Wfjo
uLzmDdpZ9qibG3K7ZIqNXjzLjacGRzU3pntZGny3vg8r95jrSRhvp3qOAlels5FH85CvfGLphM7q
ODqsdYYX//FUlY9eV9RPWgir7I+Dt+hQq89yQz9CwaMjW73W+Wb/VoXqcEPRR33uhB/dKs3+ujaI
WaegvFHXx7XOxa6sGZaL1l2PYAUyQltrsMebHkaPzeCl93wD03tS6JcOEsRFljDKtNWN3PWS4Flr
zOb8oU6eZtX5z6rxxU4ryhSQT+Y8yY1bESV0IATAUKeuUBVAuuRiqn4Xw1F9qSK/ePHjgvCaF4VH
WZeGGbHKCIh5kOXFdix9dUPf98+ysWng0ZqjUmyYwH8KFTushGF2L9qweqmm4rkhUHiH3mv1kseI
3JqB4m9V6KB4PfRXpzU7bgAHA+BTOxKpIKU0u3pRxyp6qCP3LA/KKnzGNIL3tXfWxr64H83haldB
x/Psjbfa7IuLN1QtqKBRpHeVKPZZsVfUvtjVtVPtNEtMAI/8+mAqhnPXxVA0os6PZ/uxPT5uX2rD
z+HDdze/6O6sTqDYHpCTgpfw02+jgxUgeBBbrHRyZgBeoZWnIbR/T24Ggq06q52AOaEEYLrVTt81
zEG2NbOPzMNfSE83Eyjh7RAqEEl9vuYy2wc+Bna9CQZdVfoLiIk3rXLCo+CDQIBbBZIOSLnr9Ks6
oTXXaIpBcgF2kqsck0F/Z93FYAN6YVcY6n3aJmfMqJVb2RbQY7vePacdBDjDeIvqPmL557JOBu2Z
doH7MqWWdhnJaBPvaAgmGvkmzcYGztRGHXDSRZ2Y9O2IG4BXdPGmmfhGshi+U7snLai9x1mEb4TE
YI+lCe9RGDezjtSDgjHKJg/fp2l6JSO0CxutOOR24167FDcYAgHsrpuxRwHeNsoromVfQFgMuNA1
3aFwAnxcdd2/77LfXCa4ILdibNB97reOaZC5zRXtljJXTa1BfTISrtyX6XS1EJwVASCRVMFyMdbh
5I3xqdb66lK1frXHPrLf1Y4jbolbTTu10b+IAf8AEFPtXkxQNNSpeLKAfzyVuvmmRGF5SlFrvCGT
CK6Eb8o+qZ3mVuQ5URK9h781+VtRjt0NIMGprRBkbKp4m1XF0UsH75wZY7lLmDewtDKDjYGb1rbq
2pNVzohA0Wp7s7fjAwDhn0g1/ZjNRE8mWfItd6vbAodrt6izEcGj39i1AlwvbpqrxhadBOBaaEmw
Ym8NvvaGDdtG/VnG+givzqyuPUCDszIHPIz6Sc6otXlazRSFbtSSB0kChFmyGMmIsG/UNz390dnK
fZLA80UcZZtET6CX/06uUV7Iv6l8CeMKzTX1Mual9mzC8DDp9qR77aqPwd845dbIgvDWZqW4iIEZ
Rqrx/o4BvjxJWyC318+9t0gJWTkdmhRO+IZRLxPMmBiqXVbVMbDHn66purfBjZstocAmIBS6gB3w
ViO3ZDtn0QU4QgjINFqGaVlezZGSLxABsm0fhb/rtMAlOzRPfMu7GMQK8lbVgRv6t0qwiBkIw5N9
wJSjKa1HAiP6JgJdtvOj+sVzazhmbo37m2rk56BiHIwUczv1Xb0tWmICVfaIpql668JQuzXzxjEx
rHQgYSbZJtCFvzdbkHqBprNCUZyWsdeq9yKO3S2grEOYi98KmQeUGEIUhQhl/OqsvnhvkDXno31q
M2zsHBdOky7IgagD9FSP6fGdqAHyTE+sSJotec+yMO+xNU83uAG8JZEa8POONUOodyPk4ofBI8Be
6e1IVlg8I6zC57MpQSj5agsO34xuA8jLDbZZzCpYFLaxCofHbAheT4k42N6sPlt2v4XrpwiUGcAb
XT0BxGBmAA/9YzBh1ahDmN+0GlSm5k8PaTAE9ruvPeB8le0QdXY2ZtaoW4Sm872atyCUWwUDFk1V
kI9EL0YIn8RC4b6M5fg8BHZ9I9SYbqd2RBQtbR5gLz8Taa43FnryZ2/UQYHqvnV2bPei+J13UWLf
vVgzTqeM2h+1692KkGHWrBWGsaQsTxMKS1iofu8Boh7Ltv2O94EBJ9gWe6WIx7ser6KbQ/A4nwnE
ItFfEse9gn8YmWUPPnew/z6waie6IYAvRdFeN1p/U+eQKNKoJFDRCJOsW2GdSrfMN1ZsN0eg6zmg
OM8CdMPH4ACZ+eJkJKX0HM0tpGNfCqt1ifLk2i6OomMxNuaxq0rva+K9wmVq1cb/NdnVDs4731Jv
hsgov0Kj22ZWKi76IPBHLNV6x0rdO3UAz44WOFBwJ6SkFJ/FWwvh3rFygh6quWPOeOcNVv+Y9GgU
OZQQk4n3jSles1Sxr+um7HNnKdrM/M92BUUMm697y2fu6PUWOEY3BehZet7BF763DTzU1zSGvi1L
5o2uCl5F3zSuUxWRNmX28TvJ9H0m4vGiTsg3IRT1pEXijzU7REHVuaFbLDsjqzM+xPNmFs8xs0G7
qWbVPPVdM9430TxyU/IK0TxVIVPdskqOhXDUYJs4PEYwYWelYf3RdgkzDyt8jxMdnUMzf7SMwT4M
Wcj6e9747t3ktfDQGi3a1+1T4tTxJWB5cEl8J9wZOQQA2Njh1bLNJ10YsDe8gR6F3WMP4or4XrTv
leppwqCSwB6Ls3YWONPSk8SA2XNGGqowsETTmr2uQGD+Z6O05Is6tE1zD7sMI0BSyy9Aagyp1xBm
wa/BQfZ8TgQok77XfWxdMdyCI4EZqAfHWnSgsUbRj6w4fc4lNHJDUPpMR82vtTk+qsE0QO3w7d2A
Ks12nIvIFIzbzuRhmYkL0MwJEnglLdKTkwa6yDPzK4iMUz/CSAGudN+a7ZPS4P+UmVG80zHRnLYS
MxfMBH4L/Nne6ccMTsHk3g+JpjEVbNMHj9TcJarL9wm40RteG6AN8x9BHyZvaoZLjNf8dnOfzi2j
BM4cKqgmnZVOQodyPFe7k5uRTxgAK0/Z+bI1GuDYqxVyqwD29EEKjFVmXuRlcK18DSuRndOoYMge
WmeHYTfwEFIKgODyaZujmBY6uc17YW9Nhry7XoPSWwEUwH+tP8Q1v4fkiH8XEWA9xVPwHiAFh/jo
YcRabuc4AwT3GW8EQHsXazxd9H8TZZt01V/WNc216dNjNVR8JkEFxg6W1moMSaiBx1lVZyf4lmeF
8QUJeRQ5h2c9FtYp6ZXniSDATG9Vj6U5Gw9E39XWOEXeEJCt33nR5J2D0LqPSKVtEx1ZpUbNEP4z
QIzbV9fUx5uWRK+Dyio1KAUyigGU4dmkqfTRtYlrfg8o0PuiACHSqj3YJLzBchX2IhyRjH/b3tFe
gO26SGMrIwsBk3Fam3H1WdLVuzyxvUdYAM6DOr5OIPgeDcAIdibqQxnFXwomBshXhkArC5Kpsjgl
esqcr0gBaCrKMW7dgPmTkQB/sXaZaI1tWeTdCXZE/tqaVX0aYItsZVGPnRq8cWXhF6rUd0yX+X+a
1t7phfg92sp4zKNkuiL88dhNgL1N144fBFIuD6LWKjLDSGE6nZPsrcoujwU0cEPAzlBiJOZS/ryZ
qeH2SAU7AUnGXGycaUj3rKIfDOIcjOK7NH1oA8BiPzL7FdOy5pzOmJlixtUFICzOpvMQzrjRyhjV
M8CIYEaSys2oh++KYvj76D9Vsl42T+fXrroUgvvqNdDpNmmesJVAz1oHOa1Vpdj5hxFHyJMVvEY1
SAH/ZahFchDQee3GgFvUDy8IlaNuiOfdoqshMUISN5SaLBjcyEHJexbckAdaP4EkOfwc3VpcwGVZ
057JKn+J3JVvtFXCJTvJ3XgiggQLi3+vr3LQvm6joyBUKMdxhhQyl00veQfcWtR4PfibWNHmOAK1
AizWnqzKN0fJdrEqcMj9bXY9KOb5xtXzFeXeik+0tVid9hKqKCuHKR3Tk2wZOg13BllE8c/5zXwR
2UoL1HFjO2myk39ljNY0CViEz2ZXv6Oo1aNUGHG8LST3/gyG81c7P7/BDJ1Thhq1zAHLTSzvv9yN
WCKT0sL4ThbTtDwGhaLjPzP/TRm4T4F3xkn+pPwzcF4OwrJHnKQr915R/JbnJYOAYz4/xuUJy0qJ
l8p8si7WTBpd64ZCb49IreDJBOhjwf7K3gDtlgz1MCbDXtWrHxIPLDc9MOq2gl9HPBXJkbTsbcyI
SidhjHfrvUx6LzivQBXfO5iLe68OeKI2EqKHJq5f5LO3Y/ehJ+5zmCqDYd3qQ/T2mLqT3sovicPy
rwnQbFsfGthhHQh1LXbyccmnIfcKPD7jjdyVvcAKdJ+8crvx8i674OvogT6Tu/MGIgJ9QzmWeL0z
tvTxBBABmDNWwxiBftiVZzs4UoBEdo3ssuxOSQcayg5P8veGuiZGXe+iJv4yDfpF3rnlLkEt3eRW
Mu7kvZZ3JW5y1v+NhvjKjAGQz0SeIfdk3dIdZFlujATHkLoNgGgi+ti3z/LBL11T3pq1N8gjFZHP
TQmGfSdvhfwj9a7i/jQi17dE0JnlWuXPZrYNQe5yub9m5nQTwCvjkDIboNe9aGXWwLQNDtkE0bnR
x2d9HjrkZzuNbOc4iQkkMHZ8GxU6J0q4NXpCVpzl/88Pf/gb5C62V5Dd9UBfWi5PDzUZHEo7Q9/J
IUB+31vkxk82gKzhOYHLu9zcBU7x4a35AKr4fAcN0nh5CGtyqg9GkGnTPnKD70qbqvv1DjMIXnTH
hdK9Di5q95hiYnmQf0vnlw+JPakHNBq7aVunwa3pdQWYxzwOza+1PFPu/dc6ry0mhAOCeCd7Qhcl
B6YwLF3mjqAPSDuZcKzX7jM3sMuJBqa+7ZFgO8kePLRWfxozi2VJuc+cHuMjdwZX/tfftfPk7Adg
hb3MAK4wA1LWvjdFd64+AxiN3K5meRuGt3lYlj1JFte6nOjPPCJZ+uTsfafswawkj45QGCNle7lZ
39YPXXTZlcen0utPXm1uZU9YTsFW4Ki8NzUJAjkWsmCvjyh0n9c3fO3Lsk4WxdwL1a471ID0joET
HuQxU3Z22WI9/3MXlGX51OTeco4sL7ufjsvip7ql2xalbf8z9GArR4I/Mc8CrtwmAR6TJ4DcOhuE
8/zh0D2IpkJnoTrqB3woyNMzL5BPvLd1jEGdh2xqnhzmBqwPbzoRi0nN8diOnzJAKX3VXq0ZqzoN
xVPWu+3BNCemErWu7lSRE7vpEJjZkOA9SN7BmM12kebUVzsRFg8O5sXrg5e/KovL67SWZeXaTT6d
kvdJc+qwH5SdUW6qebiWe3oMfcmM4DzJuy8vkoNnHMGs0O06H1r9Vr4lsNqplbsfanvX+JpZiCjJ
dcuIa/AeUt03W3IpAm5YGynJmTg41JBoxjcMsf4WdsDdkTHZy3ssN/KxR/P0BKFc1shj8jMb9YsX
GelBnYZrbBYIlHntSQ4yGqN2A2e3QD13F+Ri+QIYzW9I+elZXlA+ebnHSN/MbBg77H9PvfeIWZy7
YJb92H7x8Tw7ZLJHrIOBqqnOmfPWv09vBm3XjRDv17tYpA4jaTx/ZlI3tXa+BV1IkkrgBXwFl2ww
E/eQH5VNyK1BOTHQRRk0a7/omMnJFnjd8ji6znkEmEM+9wg9Eo3i0N6mOIYts6tlFRVqIifnpmvL
IAyX+r4yYuMgry//Lt8Oh3OjP0xG1hxU03iST3V9tHIva9tfkTGGmyHPUfqHQv7PAm0dOBT57Zfl
ZWLH8rTAkYblAxj/vZbaGez8JuvvEGQ3T0DTyotk7fRhW17oC3+LIE2X5yufxDrGrA+GD/SfBHqm
OXrVzoIgjSyGY+BwkvMSuIzgOxQC9wW3TD4Z2a2FSuzRAh7s5/iG/Gcwlw3WEX19kkuHnsf79Sas
R+WebPL/vxRztQH20t061Ms/RhaXufhalntL5RRi+8GEFmEGOdFVWvuk4rEom8ifXaZccheHTV61
ZZe89j+w+uVDKf/OD7OM5dwic7fAAm4kBLHH4EMv568kRwhdy9dkypGD2YrR/I7WCvHkoItPeR0E
6l42X3b9+QsaAgZpRbLM42RPlTO6dbPWjVNKykFDKVIDJjZPwuS/s24WlKQsf5jLLn99MQ0wce6G
HF23jv0aePrBJks1bdHrzUlC/XTlH2JWF93V1bOclslJndyTm+XS87RQFkkEoXktIICsjWWTtSj3
1s36GNe69Tc+nRtmby1CHYxhjJly4GwBAmQnWZZvHnc8Zhk/H1/++KnQ8k2o9OqHaaR8hEvPm34I
iPZn2V1DlHQBTc/PIGhbJDdkT/n3XXn2MlQByqlPbpHsPlNBBEyRdQn3iRMiCR7y6HpgXQPKA3Kz
tpPF3v/Va1V2Xv76uScvZI/1nVnmM0tnlrWenrXkT/7z3sm9pZXc/VyWJy1X/dDq8w98PkvRSGw0
9qs2ITUrx5V19iDP/be6tYk8usyz5e66kc9jLco9ed5/veqH5YxsLRt++ql/q/t01U+/JOYBH6O5
qg1g9M2vOB7O5CrKaVmryhdebgilQM6ERsTifQ6zrZu1bkrxBIV+R5uyMdhdGsnhVl58bfrhiNz1
TQFCiBT80qPlyyLfk/VlWV+q/1q3nibfO9nu3+r+r5fyp2wm9+cRaL9h5+LQxrR2ngvLD9e6WVay
a/lDrOLfmn+qW9YT82WXX5DX+dRm+YU+9m6a0v9VWy/YyqFBrkHl3vqNlmPIWpR764Rsbfyp7lNR
tvM7BAO6X1qFJEKc2xD5eDnJvTO9lV142ZW1sjwRymZZnZbpQffyl3V4B0wFbXwtK9NMI5dlOfIz
FxJElKzUcpfQkS+sZtrK4YHoP5KsNcrA/9DVlkHDVokhyNElLyZImIi/7f5tuF27giMX/WubtRus
dZ+6iyzKo4OoE0IWLkyvXp3MXevoybSV698YgAHhonh4FU0fHpY3Xt6UdbMMq2tZ3q7/WpQH1ldX
FgWBlH+Gb1n+dAVZN6Ux2Akt5jVaB/tlYr0cl89nPbPGq4TFW3q2CIwYc4Tkw8pxbSbPlRs5MViL
cu9TOzmIrnUf/nF55NMpvVcq+8m4AxX4WEGlwDVAtiBSbmggOeYPV4EjXvMihy4/jdP0JO9MEXdZ
eppUZ1OnjnWSL/v6RJd3/0Mw88NUYW0q9+TjDfOOiN7SaAlyZQ6iJ0YUIpOio5XdT15BOgY1F228
l6/oEqeUPWCY9Kj+Kl/kf6JalSr2WGeTOqlJDmZZeo6RCIYlDmlNbqqabOVmLfuWUNA/C6xNMesO
O5OFARkD8hr5sHRNHE3dv0rOtkUCIFTRrpF3VT6XKoXKpJf5axHBM5F8cn1+wFOD6E6zxDM/3X55
Uz88omXputx1uWaRu8trHpKcnDxz3Mu7LH923cg/YC3KG/upblnVySOfyZxrS3l4/Zf0INC3NtZ6
G2wMsYoTmf/e5tFwNBAC3OswZilCPUOAND/jM8lRSyd3ZjjI9MxHPQ+Ypx7HeDdV4iXU0qM2X0ON
q/SuEFWzka2mNh1OylSYO7VLAen1fb6pQ151ufFS19zaHgBPDUzRLYndgxoGVrZHMgjDZVb2e6KS
oIZH51zron6Ak0WuGdFYiOepg3tRpN4Sf3idEe3PAhnYZ/g31Q7VuAFVDoqyLkXwKI1JT1QDKhCR
XSbPkeegLGi2d2OEFoIDbOGgk9s/epY/PSZl/Qu+46kzteJ9yExctRL/e1YwJa/wgb/4QgUpntav
nTdZPzyi9WR2fUHCQWtQx+n7jair6ks1gellSV686Wpib1HUAV4VItul5rMtgEkoecqsEv0mVd2V
SASjDFWA48aIsbwf5iOEkjAT6HEUCGLtWOd2cT+NcXkv9+QmzXMH3bMsQ1iYILyVR2JXlMgP+WP/
zSR5dmzUWcovVUsDOxKUOHZzAHjj+qzcojxC9VqF8Gn4GImqKBjumjQHE+Q1PevhOncvIDVIr3kE
2xtUv8ZuDB/7eQPRJXz01fg7sprKWVYVKSbd6C6iypUjfGZYZGsc8Vijhv2okgl9TBRN247DIFhB
cCCyPaBVic29zLAUxUN2M/Z9e6/FrfcwzZsqBbZn07dgV9NiPRDoabLVCgdXtJ7sjDliNjcMOrow
/p8xDqf7pQSaA+Vfhz63nl+GlveAyky4LYNmg+6psXc0y9yNY52h8QaYPjc082I7QJ2BtWo73dbj
ZoMVPDIYOIAXXlDcSqh2t3rerEX65zHOiaH2SBvZcNMK/ZJNZmJsNdPQLnKTj+J/K/OuVLajB8vd
CxKCzYgavHY+gFHXHrpvcZ99NUilgwuH7s+7ZcJnBpkIWiEvUYnppj+kO78EWax/G+sYtAKCOK9i
SIFdo4P1MGnkkq0xtq6lm3UXvYuaU5JE+T2PQIPy36jP9aDQudLEvFON7rVCNejODeOH3i5rqK9K
9Rx1JI4cxB73sigPkAp9Q34921fDpsO4YzPOzSMtwZQvAss1n0cGmypHgXbLmLH7cLKVfXeSybzK
S1W1qd07XnCCHIZTZ4os2oEPTrlb/4JGxH+DYIqX61bG1DzUbbPPVGRttj4Wy51IXzAqnAja5zVr
Zdu8QrSon+Ged/eEjs+yhNFu84xpHWSodECsaW4h6xyj+HxS7L6qLnpcuAYC1Ib2Q8Ri3lVg0N3Q
T+tuVU9YuUhQO5EHHJQszshgxqDZuBW6qTRHxDa1rSzK25Mm6vypcsCEzffHHgaALuU80YuO9vB3
+XeSOPOPdl7BOZvvH6rTIPLS0cOfnj4z9CbKKXJXbkoxwXBfy7K3DQ0Skh8q5WF5pIXcsesfAM6A
wBP9BlwXlgpFyaCkV1+rSgSnzu4FGu9B+b0oDvJ41AfVIdFRbSonxSFgrbi4hRMPPNciFLd23vQx
uieu4R8/HOi6BDuZd+Hb0R4KQ3QthhQPw3kj92SdySobywYbRbVIC2v8Bv9LQ3nK0no9ux0wB/y/
nJK4PfgKVTt+vkzT5ojcPg33hUo0cPvpr5Ot5Y+MeaHXt6SZeRSkHU2rgQGLIuVdOG8yBCbuZHH0
fRQLQ7+HvK5GBNfnw4WKcvlmbST3cNC78uFrySNzcuQSVQmK0sMTY1SUi/NuAcVHWUoe/XSqLMof
blAdPTkIgS+nyl/7cEaqm/u2AKDx+cD8V41FBNnxacrtrwn2pCCXJje5NmOZXN0hBHCiobzZpuQZ
VbIV+zgPtBe1CPqbq1c/s0BTX3o7V1/0oLpvGWDvyU3DdEF0kK9fZ6D/5VSNfrWBlry7KZcimVPc
JagZvIel8gU+sniQB81C3Pl5ZD/KYyCF9wmEuudsbjlU73Gvma+aH+ZvWnyWTfjmpC9qXUO/vA+q
ZLx1QkvuhnmDuJ/eb8y4Yteupw1jNmi8uSjbQDQlkeO7f9S4x73UJXYJcyl5T70KHW3NaLayaHR1
fzJwTd0VpoUi/sa22u4ZGyuki6xB34cQKt/rDlsEFb7eceZXvgMFK3Z26punAcvMx8IeXoHQtN+s
4sfk1u4XS3GbS1qESCfZevutngBSqI6VPSKig5Zu0P0Vjt18A7Kl76YIF3G79l81wGdo2DY9eE/2
oqDZT1jDwhf+3ypokf8c/FSnWw6o2HS6Fb1X7fFrK1CYc/LXVLHsS520I5rbXf6qw5h+xvp9Iw8q
wNheQWB8gcmr3skq26/JL7h9cZTFATWJs+aN8VYWq8g1HyeydLIkr9j26p2K1psOI/oqxglcQm4F
xrVCKwZadOWjwmZndwTdo3YHFg9ZT6Rl96XfOxd5pGt8b29qvUW/w+1k8hl5EIwJ3zu17LZwfMKL
LDqhagNTCLurLNoYEeEDqfs3WZyU8YfLN/9elsYufWS8zh6NCHyPP4hTEPbKU5I26l3oQyMOfOyq
+qx8BOizR3aieyq85i2OGvUKWKF/0vWGVyVCVb6M3ZtsIOvRRTwUSpXeyyq5MVE5Cm0IDFWrY7ia
4x6b2uJJNo+goz1m5lNd5we3dUsMC6s9MubF1R6d/Bq2kOVmseDiqqhs6rZ0kZlVx13kdYiO22H9
EGgOVuCj9YpCWPJNtUpvj25mcZJFODpA6vX8vTAHJCmNDizB3EzrRn+Dph+ommzAXVltAIqXyTdQ
1OkROr5z0Ml9fLMt45q5ivViBqlzV8QWAIu5WTOqf0bQkmc+bdod0zoNNyL23HkzaYm/JYJXg9/9
37q1idyzlOZP2ena8d/O1xsAMK0dPVTDVN8PSglcOneRvgPVZfIl+pOp/ps59PZ77QzoA2V6fksD
w0bZuExAxPXTl650n2TTwUhuVWh4X6s6U3duFVl3SeFhwFJVqKWgC/sGHemXgvjVPsq3LrChm1rw
UrlD9KPVAIhZhls/eGYrLortxMcwCdQXVFWqjby8M31VC6/+1ZI3AkZkRugwjsaJmG2B6m5hPXk2
muO87g7Cllq2idMqRxkXjapbwZh6s4tg1/l6dKkQJ//nwNJGHi7WWngkgJ+R8d+pk1CjnTwegHu8
yatFjkulXUInLB3zvBTlYd3T4uHAqx0uLYWmP1lmbB1Vu4e7vV7CcsyrDbz84gSWsk+0XMeWqndO
FnjfM1439U0zTOdgx+n4OOLjsusatX7jbVSB/rjOd+bOT2jzKH9r79XtY6akQ24dnl7sJjd/wUlE
LNJknKf38dKmsQNJRUz7qiyr+0hvqpNplP0ldBsLd1+/wJagddDHAqzKwAczUy+QxfI7/1skhrc4
NJU/CkjL5YfSTEMqLrd+j0n/I1AU56tm1ylqx9r0EthogzNFEQ9QqN1jOouKq4qfXLskso6EA5IH
FyoQGOfaIn7GQGb7U/CNAfg75EPlty7wQQadxAybSXgsXPNPijKy3navAmuOunnuWjDL6BTXr17D
mrDtSu0B3EYLPAeHJXhXzo7gmu+fdN3Ag2pwZkkDNcEtTmvTq9xznIoUIBIId22MrAv+Nc+a03uv
WeJ91cZIuTM7z+MeIN9bBUl1kcXWQHkuc6L2rEcdwlQa87JzWwB1y2vXexMQ0jdlH6h3XVn4b2E1
fdMtod/L0jQjwB3depBNPc25hprlP8pS0IljkxTJs5nr/ps/kUvMrfqlMBznzT8Ofup8i/hUHptB
bY5O04vvuX6s+sr+XoDIwjKnrE696POv2NxtOyt0n1lH3jB5yO8rX0E8X0DeaLtA2yx184EwJ+OM
s+7MZBmOiB2NvEQIrxmh8UfaHVqIqQWOaN/WBrVRGbvSbq1Dj6XgfTtv6BjjrsYbeSeL8gAJ2/y+
nnDbwrL6CtiJXxZtCboBw9ENsbv83pg3NlK8V1cx/oex81qOlEvW6BMRgdm4W6CcykjV8roh1FIL
7z1Pfxbon1HPxDkR54bAFVVCmNyZ+a3vnJvV/IsswEtXRtPbFC2NHi16DjhQIPdS9SWeh+ltrCPd
HZf10bL+P/e3QC797O9bPsehPc1tAgvg27+O/7P+/zr+f+6/fq9aDSi3bbERuR67AwP2azlM9VU1
hbozlnXgMurruiFn8Pu9bt0FUGRzLZd1//VZ3pzgrCR7F6u8E9eJvqgt7aqRt1wZ2T/rZOyj7Vxs
f3ZbN46xbTt1jd4gKG+lrNURTKL5GpV6CDYm97rXw7HxslEpbtfJKPh/Ff2T6ihNtVHDRD4FFUI8
HlLrAoR2+dQuk3XR0CRE99/LWeX1DNdgPf5r67r+Z3H9xLoOtt0xj2ho+1n1faSf5ZSH3jxatyWn
673H/gMimf2aoGfioirzg+2jJVVH89dk9Pa7BoCObKE93OqWheFoAm+lSOWI6itqYoTHh6aUtppq
z88QGYZdx1FX4OkTsqzD+h1hRjtfX7X6GSds++J3CoWu5diYV9yqnLVH+kZ0XAc0bas27Xij1iHM
7sVwZ3XU+TbX0cMCcS6Dr3XDOulhdW8smqxQovfmQaSiBK7T+tfMTKQrgOjOU/c2NmLJPMN00WDH
ACE3hUMIgi4mHuudVGX9jsEfWHztqxLtG4iR4TmKcYJPura/jZpe2ctxmx38MRWXMFDxxJDK+SkN
0y+aDrMvPhxiB38jCQEdC+vfK34yO23sgktVNM21WCaaTHgYFuASlx00dZEiNbRs6G15UVJ08SCT
5c1gF91l3X/dDYOnDaaREwZowGmSxZOdlnm8ZPvkGgDrwFetSe+ADmEQoWOMpnXyuMUHrb7oQZfs
KqQ15yRDVKGNYj6ZFp3FqOONo5kN0aEAZXy0RaQfSHsUN/Y0DzdZNY4HSY7KY6YVGPv4fXRKGh/E
02Bap6Sc8HqtSZJEXeJv47aVcWCQ661lFyNCV6DLAKD6O+oT5SaNze7qQ3uCG0zvIE8cuoGqvr+f
O6x+MHceHyIdPHInnL4LSUoFhfzYUIN2w1HWnkbLguUN9/QZ75neqaJpPPv4UIGgzlOvmsIIEhb8
ON5NCD78dP6dNNbGx4/shep1A9cmWrT2c3RPL+lXZMjzbynRfpP4RV6uByTKA0vdZi0vZ38Qu345
ghXj30EfWInFw8iAypiAdNJi8rugL1HtxLtNrwFDwGw4wkYd72qM1Bca/wx0rT7b+tSBQuYOYGRU
7rNGASQDvG+8xNBaCMrHfS6k6MGXbPNiKqhpVyP4UPRI7nR/2PfpML0Ig7GTogQPVsGdokx5ATZA
Hl8iGgA3QTn0+/VTapwcam1QbnJTGTxyicUNiqCYoerSGazbGHL4rfO9SkwAEddd1rm/VhrLlnXl
f2/52X3MVj4hX/BznHVdVVno0CjguRmOgRe9bLFybKXuqcPA8mb05Qx8Backg7dN3nJA6bEsQrSz
N1Nb4HO5LKpiQrQk9OKwLvpprTioE2MHkwdEcobJoGCZqHmI31MppvI42kmFgwVz6+Rnn3VuXYfT
OHs3Ki1KQ0431v/jczPAqBKB+n8ce13866tNfAQORELOX+t+PrJ+/xiV802WvjRTGD7wzPWdIjb1
g+qjrehz7V62TX+nDaHkzjn/ZtMu4jujKvbr0vohodn3bZfZZ12X9qCL5ovdNUgK27x97kezcrTB
DN7bQHpAUGR/CkXZ5haPAzjgbqDkasQOQHm7LP4imXELHST+XUV1zGunaV8Wu3s30bvyTJ77KANx
PyMUqM65UoVbcKazkwi5Ov9sWLcSYP2zn8CSp2hNV+6eaJHBuXk5wvqRdcefxd4YTcccamqW//6S
/zq0NCbohVT/KaVHFWDm8iU/B1gX00HeU/yKbzxrkMxTNwYYEGEdiuOL1IdISFTzTkByvEuN5emr
FHQYiND6XofSF0ul1NqbpArOpoxxSSyD+v9eXNbh1D2co2WyrqMFU9ngi0YVZNn6s2Hdb11X1XK2
FQOuAOtia2j5JgIL43XxRHq/qn9HCBfsQq5flWBC/taX05NZMmivp8a/z+e892gV669qF0PDNMfs
1tKAqsRA3M6T3g/7gq5aCI4RPfvYVh301IYJsjzFB1OOLnkqV9uMse6dDGuXjAHZ61SvJRLrRfbI
rwtdct7Wc2JAQNFnId7wFH3xm9T4KHX/RiaRGUDCQdeU1Amh9GNRtgb4PpIMFDS6r3GyT36eFx9a
E79Lgiw1T0sa6Oka0vUeNywBakEH6ZnN2fDo10MD05wBxLp1NMPyGGZIAdetORaeJ7+fG2fdGqdh
huclTLl169Qa6aWWxFuyHImKR36b1tX9ui0WFjknQEvE5NFt2crSJcZJiPlAn6PbdW6dyFnwOqty
dfhZtc7hhhp6MT4+35/62SqbmbmLKUQ56zqzCcFNWg26U+Cg7s9+P98jD9m5EYVx488q+84xrlQo
ke7HxC4pEfkUT5RUOdpWpxxldFRo1iNll86gYtYN62S0oAa50rJPLUlTtf35jOJLH+VcQrb792H+
2kU3YzRk68F/jtZj0+H25lR638ddN/tpzFf8tedsSJKLHZbwNMNGCLYcXhpqJIIoWP/64Lrh+yvX
Hxhmsr+1hXj6Xqetv+Dnyyc74RL0zU4+NGHr/a9/08/e/xxX+cwCuA3fv2E5C+vcXz92+XHfv2nd
8v2lXZndxoBdkYrv9NaSj8Wy27qDL2rSPOvsumWdTOvpX2eF1YFuGH7bVITOUjdsiTawUxubc5NE
lVtjYBFESM2CJn/Xi2aCoUdPYy8fjNCfd6bd/aEtd/JSwIpy9NGrCdaRwsCPwoYPZg/dIUzbzzrz
7S0x09ECYRpVauQpxrSgbO0PQ8IiO+4cqeZBDmhWgMO3bHKMDe5WVp08Mc7cI8J7FE1vOz23HVyP
6aH2K5qLu0clGDkYMj+I2Mmll5uTGaO/rOh6IqGzScluFUJ9D4vhJFH1nAosEScQDOVS8Cskig4J
et89OmKGqXZyjCTlWreJdCfHDHlL/IzuKv8oiEWwl1tWDWOPTCpNzt/rFExcnLkYssPPpwIyeV5W
g1zCN1W6WzegQXtvZxRXVdsj5Zzvm+q+ScVwNxAItWYNCz1nSD7MtIwAL4v5IcGjVGKygkMOtgdV
Z0J2aEdnRGoqbPoN9fTSKyMOYMtkSv1rPaDjz4qjGQw6Xf9MCrLFLhqzcasWsMbWdTkEht2MyxoJ
03+t62YCCZCm6q7CRa+wdP82WybgKOzSrO5aA1xT2sLFGYlh7uZlEqVaubcmc3LWRZ4g2l0MjQLB
UPO96md9Y4jnSG+1m3WVJVUqXLJxxi60KTbrunWiqb5KmQhm47rLXxsg5mlT8/3F62pdLajvTkV+
WL94XeeHg2PYrea1U03FevmR68YokfOjbgAgXFbppNUvpil5QxDG16LcFAiC71pFia7UzL/GqPIP
g6KdAZGnpxGzqrt1Ys2w/sFa6dufdenU55i4QeZPZCmWkDT6Gp7X3U2iJ/odyX79+7NdZGzmwsf9
KGwbXLQsBm1+isfQrJfW7nsZh6RqWxepcOnzZXtY6upxCZ7jxrqdbaKDfq6oFVWduLPtRLrVo2Ow
LGhR/M9k1OvXjqzlzSTSZViI3gf3PxozfvYbEyhH6cyjdz2QKRcG3hXRHYZ33aUsJu/7iprLKKDX
uHWgIje3RZ0FV0GS7KrGxX3pB+Nx3W2dEJKpDrZA5X5dXPdVoKx7ekXn+PqpdR2KihRJQnJmDDe6
thzYd2mu2XdwuecbTeveAr+GErKsV82sx0kqdvzYQvm/7gYB80DlPjyvexD53cmRoh2jmeuvmKJ2
LwW2cYdY1LzDQazaKKGFl8E4m3frBqUF7imXFGfWxXUDwBRxqVICRpw3JMixYUspWdPcPuL5m/T6
6WffkNwpZmaNuUvVKt5aEx0T4CzDa4kawsOeJdloJmQ012wrf6vZGuRw+C1XUM/RVbQN2lAtIX8w
kg+1tBRTocXLZJ0Qu8y4ZeHmqc4j0UYZYIcnYRbiL6Q+H/DwP3PLIny957zFyw9vDZv+u8Vaxccc
+madw645o3590y4qoW5pYVzn1smwNkouEwa1NE6uK0HXdjtbpeI9xgBfiukh/G68Wvq8ZcLu+kVW
Z9IsLaPYRfjwMyFGRuqwLmer6qEX2bNYhEfdoqSpl5+ANxHKI2PVH+kVYDdokCQF4O7erBO1ascZ
g6N64W/8e1ZN7Y8oUWFgNDnYx3Vz388oRNfZGOwMyP8kpswBOJ+iHZS97zNmTViQJHBGYsughLie
xe/NwF6OS1ZmB/sEuwMUZsgXxEaaNAmJXfdn6sSnDy0iLardiP2Xpyv3Ab6ON0XXv5ic1mOEHdi2
VcRbOAl7My5dtQmHKewjT5xss/69P2d7nVv/A9Swwo0IOFcSLmlHuVO9OgnEvsWo7cbQivJgMEhI
qrh2JLnbDcJ4TPmrdX1EoY+oQ+Y/zCWg1MTkFkD6WdK9uEbEvIjS8qXj2lz+WetcBrRhU4EF4b3b
KzcNZIugMih0aSUkviQdT3+dGCTKnDfDbkAomoorSZlPvp+EWxXqHyILpY2mn4qhHm+a0Bi+J5qI
xhtfXc5cNr1lilrdIPmtbuy8Ajq+zuaW3SubdXa1Xl3n1kli+hXdTjY0jKV3vljsWEqtQqBD0PG/
XlilbeaHKAMEsGhElz9znax/8M9il2mQZRR8M/1FwzQvPYrr6ShWzek6284kvPLMnLyf/8x6nf4s
rnO2MmBvhYCXh3cBJ5CJtrT9/Uz0ToS7TujHZOm9X6+DdRItiwMlju0cNad1VenrmDsEFtHIamvQ
r44GhtTz/+2L4leqNDXuo1qOBmxRjX3Pmp06HBIgX4jkOacLH6IS2Bisk3UxjqAQK5H0VRNSDkeM
IVtnbsweVxQpHo+mVXgaNl1tMU5OkGGtG+JP7clWxShGlf0duZ9POx0flHIB6xKP4BtbYDiHlH6i
dL5Rsx7daHLOiip0YJRRKJ3L8GTQC3MO/M6l3t44w5RdMoVXRG5XumdDWT3KVevyyCgpoZNZLKvu
AG5gGdrO8hX1vbqfBxyEDAtPWvO5rdt8KyjC0MXe9XixNME2ajGiFLkj9Rn1EdoEPV64PDTiW6Eq
hjspk7TxpRZbmF7dwv4HTzc/aiI95GVJ/g5LoqgRr9VQ4Vk4pVvwS9FGR+hXtN0pDGrZ4eWIMjks
Cq9BkBF2J8Cv9JPElHQlmdJrEJNUQUvlAmWLtkO1eES3Gl24pCgoTrtzqQ74G1uNV4KoaCxyjf34
1ZicGKu3sUrh83Nvn4Ipid0Igy0/j2W4pliURgrp6l4GfKvF0PExzaz6r9hHkS3TSeWOs27tfFg3
UtnuWzXkJMChi4TBmRYhWvFmEPTFDE+2taQuMYIkHms+TV7dy7NFUWDHmMYhT3aaNCEEluj37wZp
R0Qxu9Qf3wiew401od8vJSOBTUSbjjUTewq0ORZ4NNo3+cOD3J72iXUdQSDtqXjKJ5ppcc+wcGCQ
c/7RJSpdNPNdADDYCiwZr61OwJxC9RRKX62Pt0w9npcrSI2N9pyG8x+djW7e8KKsGGRLpn8p1O6j
yqAjqdyirjL0mDVNA/XG0MQxR46FR0L0VCQNDrgGOjEU3F5KOkETiMLnRE5do12QIrCWnVFtn33e
Fx6UVwdfZvxBM0o4Ft9lVHYEE2LuXbpyJohe+rmrpG0WNP51grg+V9bvMsVVL5CD96mXtq3FQHBQ
em8JAHtDC4/0ym11O/yU4LA6xYg3sTLOL3ZFwoIEpCL9MbFIhGukRQdNIZNnx/IV4oLlalPq+WH/
MCnWFiNc2kdCWrEkIVNtZYQkJR9JpXTbuRo7bwrTcitZT6GU544eZ/6mTnPyM32+1Q2pOM0hBxxa
MoORotwGY9yCppwOnfzOyD907cnsN1193yRYtdb4dZHP3xh2+aq0PXgWAEmWhulx2z/RkasBO4pD
FxfPzCEaVNwZ/qpjY5jqtNOYObEZ7nUhyU4PssuIxRMgsUrQJAnmKyU+qmQvj3FfsSCGykq3V7RA
Z9v0HNj9ux9UNVCn4jOeX2Y1Ab6Whh8052Zeoz5iofjY0y9J1QVa6nC0QaYutY127CyPXNs4dSYp
M5qADV/9In0DwsR4jQf9UowU7VP7JFR2y5ThrMlE/zzT402P63BbNid/7jCQzacd9rwG7rJ5uJ9+
45xNvvohybs3pcNQXm6nOxET+XfzgustSARijU6hT/CEzoFMdvQMAzYMuCbcuugAgsXvPSfJqUtM
gSVNOpQjQVYolMptd5x72UtNEv5YChy1cltnun/F27DdUNqJ3bEyH40x87S840EggaFN0xc87lNP
sSl4N3UbOU2TPdMvisixZQw9JhF+SXRvGjVGwotPLJ3R46aR0idg/lfQaZbTPPcGBLoqStDdDwcr
Uj8LKfnMIvWjqTTMAmvI/DJjKDLcu3zopq2VUSyIFHrZrZQ+onAKXhSyoGMG7G+Yins5ri7VkqjK
p6UQ+0drTKwXBn5wSKts0wsH7l29GSVjkTuXt30YO1FhkC1ZGnWrYDwUCi+FjB4hA3gfrBeemkbg
xsqhzqJbk0YMp0yLS5YUX5lmHqrKeG8iBl6juAutNPOEnO5pVCEf5Lf4tQw+unpruGlxMwtAVXsV
HeibTosh8gx94hkSbvSq1E6OpOej52vShwXZKPR7GtEjbSMwlVJb09hNY/2AzRtl6EzsyALs9JlM
Zpg/5qO8Fbh6b63QoH+YnpVI5zKTihdbLuKb3g1Ca2GI/eq1ENp4+jTNberBn3kI6/mjGI1ntZiu
veGqmVFtjWA8z6A5EwPyXIP/pGIY5wKMtVU0cAYLlYqaaA6J79OmbeyGSPKsCK/71ykq3+wgfTDK
7jQa9DTKw1PYpvuGHpxk5JqI22YLkg00TX8KAQfS0AYYrU51LykZgUu1p9Xcn1Dl9XRfNcVAEneC
GQcfGmgA3hWB/ja14xve1JljptJjYwGyaSP1tcmSjwGcnlaNr+jL/tC2S1+stpv76NCJ7GFCRu6m
cvGr7ICXR3CY+oSOas7HvcBEbFdQBqDnTyN31Mw7CpDA1JpD0HVXPI3wELTIjw+t+acRDWgK3rB4
bGP1nguQvwCUHUkMWF7KOdim9KS2+TUBzeMo86BvhG3vRsM+vGYNgD5oQ4di1Ft4+wnN8hPtESE+
mrixHzHFKC7ohmnhM8Gmq9yRpU9mh6xwq3/IWXtK5OGl40cx9HuOaMKA9Jk+2bV05Ml3T3NZ6XSd
yakPLgrO9IWu7tp42I+Fv232zZBvG04LDwlG/tQOR4faXkT8P4ACNstLRJZq3+KnJjcYi432KSlg
fXZaQj0l3w4Rd+9g+X/SFAvlhP60fKyfja49qXZ711mpi5/DtWyDNz1j3IiEDOuGIX010dTDJy16
l9IMLg8C68+Za4OKANj4nLChVgYimnFjaTINxt1OMM442IyWi+yC9WhNHBDJ5Kq4XbpnoyWpPKfW
6MDhuU3jsXEqEyKgLGg40rLgoTDSP2U71k7WpoNX2R2OkYgO61A+9LL9y9QIIqcQcnYe9EetIcou
O/+ta7nv5k7dGsC8zaY/a2TvIKckHog7Q0qphlY+KFF6p0DuPsMgpNEpIIWmkTuse42TbHIasTyZ
eaArmdeppo3g37KcPh4yL7tvMhhRfSLJW1WD2dDU0S8M4Fsftj0vOCLJq/0pj113UgCRMRrT95bf
PkhiArtpd2+ihTQ+SRF9L91b3djboAcp2kR4FNuJ7aWkCGoKHCmN8V4uS9w8BGGViN0qICPQyXJG
xjrZZ3NvHTCZfDYj4D28wbu+/FRaYuNp4PYs4OvE0UlIBQ5zAwzFmMulin4pPH481El0NeHfM0fV
KYiKL0xGQ0coHWUl7dFvLIxK8t8K5DprrlFJKDiC+ZGFP2d+7oLqaBAsBm1+6W2KhviLgLo6IyB6
ItZ+sihauHqweEWo48ekMwJIrH68WDavGmPyEqtbHAZ5mxsYSMUNHNXqOVEr7o7BNepZvtX7bCQY
TxNHWMRgRkrfRhB99eSz26NeLIQsfYT3Ng6PejFsFFUfCawwzYhM2A5GdycNY3mIpOROCwjI8aTN
VT3faWSmqmoeCGjDfodIW2uMzCMh9GiEwW/4VrBTE3r2QqXiDuCikb5I+r1HRXLwDW3EGbilWnnJ
SjBmIO6Fk9Jtu5/1oPYaiJj2ELvxrJ/rzqY3tfujSzdYLZ8ijFlzktAAH+m9S8oNUsa7uBdiK+fV
K5CFmy6fIT4XC6L5rRIYV4+2gli/CB9LYRIJ0QNlkSRwKjkg7iwiMJO0oOfWjqYlHWtIc3BjA3GP
MaEK0d/jDgRkP0x4thvqVmjTgyobpyrmDgw5w4nAVIKq5B/d9HsvbSEOZ5tQMXaRMb7N4w2dM48p
HakOviDVJlM4T1iJX1Bi0DYyM1430Cq105KC158lyHxLb5sLPeRFbY6SsjUwPHJsXboXhdj2AG6X
h1ThwEFFCjXRQL1b6HK4fyQ82CTtCDrwtQ+136ohTVtf7YElIyGFaMjwNE3B2xER6jZXfyGhHSAw
wTYxRL9CjN9GIYykRPvSjDZ3jJF0vw41iecmKUQdvKAqXyNLVqHKmV6Cy6kj2Vwlpq6+k3D5g4dy
eewTqtYqhfsJq6JEVX4B7Ms8WmUQUGqKJyeFvnxgE5Ej9lSVwr6V7IQOl1YZx72p9BZxQFy6oOYa
6CntS6xU4KjboxRxtRW1cJq0fIzTHDmScQMY05sL4uehtXH1JUnhGGm4G3Ach9o5Xwxa2EvxOSn2
R5nNsUcjW8ll2l3NfHg1m+EDkuh+nibXUJW3Yox0aMkDiF7EF/5Y6/BJhtylDiKX4r5PzGvXWMgy
4uzcWx0FlEqmkG2/xnqLo32mPfjtr07IoLphiOIghuOObPreGObnVBcnoRjcukGLnxN1jFo2b0tG
HX2RD14YyXcYjjyqPa6Ydpdvg3D6Ffp6Ty+geaWggoFL7MNsnl8s+5dlSDSJqAuLL2tHt21jAmwC
TPB1gRerhTdBscXm3OnrjnpDuJPK/Jynj2DzbIqd/p5r0q3LUNuMscJIrFfYVY3yjaQammvdNAHA
TpJ+9C7gDW539Jzk5mao5BcpTSm1dOrOH2HujT5meCkYtMrs3KBvP8KK1ntdOxBfNHlKgDGYjk5U
yehruJWTA5G0DnU4xaUqsl2l6A2+Bj+E1JZcn97cvNIU17Liz8kMX0LqlNPUZa7UwwaMbXU6mNNz
IaJ046u7VFCQztGhokENNgY+MIXoXpI8WDLUjPz9mP+abdQuLwRqJbVCphW/OmkXIyKdjORxHHl7
67h6b8uBkKM3WsqEDeXhEJNo27RhKH+WPh4ZSVhe2iDcahiJbO1pPJaJ+juVEOyGMeT3hTdUtR90
JD1SEC+2Ej0qTsUdv7Elk7Ghza00DM0ln7Y2FOBpIt1OP1fl+UkAna1AFlihREipasUN2r/UJxcS
RZ+Fn55kUwJqHpc4C/k6paeo2YcANhyalkynLtTPQQM7lT4qhpnvgkJ5MxVpb84j+RObbh6t/CwK
UKfwuj/hzbwTUQ/bSg0vM8hhyL5J4uIGC4Vgvq1DLFzvRt6m3IoIDvN3WmJo/e6/8Le8+DYWyxHP
KAWj86w3n2xlPE41MBI4c3jJa/VtX4v3nH8WSJRrlNjqTlosl8NyOqW6DPU9yrttFDFOk4n9y3J4
4h6lDYSm+uVxaGzqYNrxOargXQD4NjxgK/SYKKrk4YC1e0JI6jtD5dM99GmPz5WlPZPbfjCzjmiT
xlR9puMM62qkE8c0sRmm8ojyNQJe7k2abMn1VjXtNa+yob5VCr1UGT0TJGx/FZw8Jx+0q5QmpAyF
9tJTt1SCofdw/1l4KnZwCnXxEMzGXkkJ0EWAKR9PJyIASHuMYS0VdmvVaTQaQxImYXVnh8G1/MOD
16fyM6CsHMP+mgpGakaNniYesEUR8ktYY9QwqQV+UMMDANJ0Sw/XXWz2J8oKCP2k9CLSoPUYBJ6G
hdw6affKe5Bb72bXPDUyF2aiP+F9ca8auScCfAqxAIYCjpHsdNPU3C3IuugQ3zea/NK1+m/J7Mkr
0+nWaHjXxTLJmJj3vzlHGoqJ/lB1l6SCA84DgDa4Bd6svPrL4NWSgtMMqRCk9ilRjZnEXfNRVuO2
MqWnFEtixwy1wR0KAm9Zp5vB52ohiunywkYqLmRHF+lN4be/c4GEIuxmoJS0P9XdvZmKo5YZjatK
HTFVTvu9DKB6jCXJE4s/b2crG6TgWNHHxUeYhXvAFTd1FG7lRP8MrZo8VU0VECdVrBSjnTqVl8TA
ULSu0kPZY5nayeWGrvD3RGloF1Vx6NajTZxQeI5b+t/8HHCwvuEnHLvw1oxymoSHUy4p8J0MJXQQ
PfqD9stvkVD4/tecSw8qVkKjUYQPUvIGMzHXZ9WVAplurEG9TLDHPK1VPsyuPah2dF8MVNZRAH62
/nKyw/RtUvrnJEdXjdsC9KuCvzkaLlMynIuY9jw/eCeEeMdYNXTMot/q5fTWlYsuT+ZFLmU2HYFz
AXtcpduO2HzJVI47qnihp02kZuVIxQBeJZsQvtk6jhRJk5+yFDulQv+VWYOggi69zsFwkisQ0nZ+
VnmEC9PatUVhudkA5C5vN9EQvURpLdyvSi8/dC397ZclvZZqcc2gNbZmxsPFqHFb0lvweMc5HzY+
/vF0OaHVVsojOqN7VeppTkf5i8piPw1gCUO8QeNYJqnX5T1XIz3ns9A8mZoqDK4ALUg+uLLbzmOM
U2KUbOfAPKKgfDdE9ZbO820P54uymnHmDnk2EmhtUufZeUEPphXs1Dp2zaGj4VjCLSqeL4iXbqDW
zrtK1zY6eAPePwp+lKlrqdxd/Sz3ezwdoOjTBj5aHZB1/qhSs3+NJskbk3yKoxHRcRXnZy196kTi
YaB6V4ftS9hTAl8uwXnCYorGEnkbGFwo6Ccuc+rvyIi/+GZ7IXN76wPKZ5SADi2tlA0uRMdUZPdt
qL5moyEY6IWEteipLBvKk2h5MebR/doqEMgkZUgel3tGY/eYar+UbfzB6PcBFWh7AJuPp/Lse+he
XvTyVJf+K+EB/RghIYpPov4kUcipFcxWuklPNlam7ukyIq0XTxohQxXgDymdCrOULow1n8eM3O7c
mVv8snOv0I2BMf1ob7MZFM0s0mSf1+e8kCgQcICNlUgfjHudCS2EiHxrP84SuskMZCUmWcFoBTd9
NDBohJxAbV9yy1jHtnjSd1OTKTdSSgWrQolAJcJkoGaFMvIMZTdNdnVAHhc59YQH06ho2S9paoDG
m0mzWxe/14Ghj7kvm9T3TCQcgPhLlXdVi9m4mRV4GSzuT+OLJSJg3BhYGOY4uZU9HQoTSToipzeD
PLIi6D81tU7a8/dsZ4VAtRM+mT4g9gxtnua0bnY9EXo98A7raxKQUXuPv/B716aLsou3zywNB6H0
9s70v0w8O90pVd7pI+Nd09DuFssiwOc4fZU6gKqFRmhvDMofP7e4aYiwM9//rcWic0kRWR7YAGFr
QJzlnL/J4LFkVTfRsIRsoXQMTXr4fPMjtNWPvqF9e+Ih7Hf+ARIzgHQyVq2tPtsJ0G99W07SuVq+
LloqMJpB+9QA+d62nuDngT3McZaYc7ef4tMsG7+y8raMRe/E6XCfB1SfU8s61KUgpWneJipqctP6
rEcdiH9Q3U16eo2X0oEtZaQNx/oo5GBwm1rjjrBxgUdVdoM/Ru5VQTVSw289guuB21o75L3AUEdn
9LbXglAAm6CzQzYgEihmCRM10UwIjUG9ifXyto77lzFbjBbHuN/5WvY1RHNzbiFtBKS3ZZ2RshbY
vGAnjfqApm3sUH6JJvNsB19qo1GTrfFDsxhwlpGV83iM77Phydci6EIWY7Qw0AIHibUztrAcxmJ0
LTtm7Gzqg0NNdRdHsvKc2DytYccyuiXFMmb4QynRUXRkX4xeXBhjPxhy9txkVrqRahHRaBG8wBhB
wm6pO9RMskujB4/BpenQxHaIzCFJqs5d0p6bXkWsrvI/Vpdq6yxhDKknyQ4jUz6lHjVqYVvZMt5n
lPzZQKrS7ymugFBB4k7FfWhHxnASvktWnlpuYhgKiqb+QUkBAsoayJe+KGmrImGll59JXMF+yYd9
OpFnVlLdPqji0GZt50wBhalmJvlkmsl7R5KPt00hOTlND01ahIcg7pcAWn3Vkbg4ZCsDcCdjfSdn
GYUVVf9dLKUn/60iw+IqiUTs2p4acpa0ydY3AdLAjmDk6htclXlBsrOT0Z30lx59nUuPSrmxcx1K
+kTZw1gca7qKjF80dwP1Mi4YyAjJrg6hVBDeOWP9P4yd13LcSLauX2Wirw/2hkm4HbvnorxlFb2k
GwQlUvDe4+nPh6RabGnmTJwIBgJpkFWsQiUy1/pN3N6WeKavauyNZkH+I3H5s2+Wy6QlbjOgqKH1
hDVZSxX7qCtR/OCJEJTCW5ZtqJ6bXt2krCkXow1zOpxwLBfqxS2EsRVqW25QiNxPZWQvrDhbBzqG
LZPPw8H3RX3sibfHDgD3KB6erAyQqdo8kjXj+88moD9EZL2wjg5JTlidfSs6tZGF9Uq3QYsBFYky
C0+NTf60rAjaF8agQIpFDzJx0/XUGDyM+/oTEj3rzJzXnznUuKnbmzEzaRLmT5k1GTtbz0Ezi3w8
iHrOCVXAabDfAMNnxxXr2gQ/cbgbaxFwWyi9gIBdEwjkh8Y2yzKf0qRKl7aWeUskVzKwnLBei2iJ
ZVuGANT8k7wkAy8Rj/yEjaQyl0KI2U+hPJkiem4sPltPa6xdFMYAmPjZQ/N5qiz+49LkJeETEYnx
LaY1UjKW0z2brgmwOE5PSH0ORz+/VQmhcEdlC49vZR3ENXLfdcV2j9fWinGD0UhH1plVlk2uZ205
Rb6M/G4n2LhjL5xisdqKbEuy2EAjZuN25zzAvAWu7ItqieYu1b11F43PRg/rsrO7x9qD6wkMqNpm
GNEwRTeXIZzopHwXuAQR1vG/FobVrmynPfjkUAkcujrCKP5I2NwqXtFv5iMao2untgrm0w4MmM7B
diODmFAW4Gl1InQ6ZiMtDpsZd7LpIbfGDwnWf3EWY8N0M2T6HqGSfGJZYXLPiUJ7HXzzRdW/d8P0
ivQM5hYIhZvldaotFWUcjzi094L4FlcL3dqoCQwKUoao19SQTIh7KH1305NjtnDxiYJuXQfKZ7cS
zrrVKgzXwjg/k/mz18nk4I4nyOmQ9lqqGisd9jmQe1mxsq/dIuwjlmhixCse2/vI8MaD5ankNtj6
iAxIju3nw0ZBCx4c8n2jJOqmcq5oXLAwVMenbtB2U60SFR6qx6YjI2L1zVL3s3o59K7GQjGZePf+
Oaibz4lFisz4rnfh1WG3zyaYp2LXDUCN2A60AwnowFVYs+8qeOMXHz8SJcfMGnOnVV8rr1XefTZ8
fL0S7xy3YCtF+9o7BPSLiBA86MqHhqAAfm8uur+ZRfDDeOw8tocR6g1rCDovysxeC+zxONhYF6RR
dKuIAvV8c+SWm4p8kQNFWWkdez571sSvi+xNNfqvTaeyYrH6ncbcs51Ft/s8+Qp2A/dK1E/J97Iz
1u3qjv8o4q4KIsIvZrINkMAFbLiKlWiXqhg6V55xLWs3OuQ197ZRrnw+5MVYuMADSYJrpWuug6bv
bwpnbYCeXTmDwG2jfRnH/MITNmIVbCxEAX2uyjNwIMVmjGbCbsO+A9M2APJT8RpBsmKrEN3rqust
g5LQa5CbIWcEThI/by+ZBTNX+Uasvf+i+DuyryrSTuKmq0mzTUP2zbZnbRbB1qiqAdZ1fCuaOm19
d6ov4Xwwib6lIGkPsspKSqyMiDwUscV/W88WNN6wS4E/gsnVmUsxVncUFxX/qhtXRck87BXaQ9SG
EfeB+lwjL7HSdN1e+sbOsSxzJSb32Q8DAcuNmHZep/268tjIpD08iGhRDXm5L4f6obOLaatHRrju
quRmADJG7pjsnFEl5ZYfD8bGThujIzyQqyUTxxKOORaWPjIVRIfXRlW3N13h3CUZH2g2JYu00Kqb
xm0KPLw3Dg99p0CTpSG9gerYpfJGgvyEGZtg+Nq3GiriNmn5qNWeDAtkYVF/KUqUXGB0sRRK125l
X1IyYqtiEvWSRevagzrYkWJFM2c22ujfompceVbXYF94iKt22CD8DXLRu3En/+xb7FXYlm1ivQiW
vRITj9H6g4b/AIuc4Y0pF/Eo27lqRnVbtjFhGMt/Skbyn4Lnko+CdKWM3wf8gyPP0G5C0+hWTZb6
GyXBGaHUnO+2CUYzbZ6GpvMWAhnkpT2qS7semZ+N6VUMzq4ysMmOvtsWN+iUJt/KAW6tajes/RRM
jLLRP/ZG8VjFgCkabi69foDHcXQrED6+F6y9sELFo9UXtiu+zYwTFuKok9Subiw93T7pIK8T8i/r
zrf2LpCfA0TFR222GfcLhWx7zgdgi9c6gWwJjygn+LoZPAdRmyh5cC3y1LqNRxFaIAcrHy+dQfbA
FN7n4AoChVll6fXTutWB7nfVeWzjZAssYz923gW7EKgvxCJibQCqYzOmP47PaWa+VdNwFqK9sEpF
tjg4xh49uDsVAEH1JhYtd/e8OiOPcrGiQLCcrVMiJ8auNJu9NuCDng73yjhp5xYskA4OeJOHu7Ri
idu4xpseG+0is+pnJW8m4lwxDwM+Nx1mZgnoqXKCY0MujZjbiy6a5qRhFhsFzrhRmsZd1VO+dEXA
3RLeJigzLH3m+rzaIqu0BzPJozxWdfj9xZfEwk7MGwwcp5U332xfYhF/bapg4u7Xt33J9yJCzAvx
W99YU/3FNwhCRtFMp4/IoBl4POm54y8FEmVEGMjYmnzMXdVtAD4xwx6iJnrk+7+zv1ZF5a584gWE
aQn61666UHq2Vab/NtTDXa3bb0XSPDtjfU8WwlvqkYJOvo1xlouiVOmxHRDajN4hj6rgGmwJINlY
HjiLNp1KtvwqWWfbM44IpX3VvN5Zlhk4sTmblTXQ89mpJStsd/bdYCH+cBiNcWvzC8r8fJsycXuW
8slow++Im2VEnsthm6vA2qC/B9VbZtfP+EwRjc7ySyk2mseTkzkddWV3l4oO9ePsqx47YNOHdeuE
QOpUUeDLAO+0mO1nlBGAnae92vobCU1nHUzueQCStso0pBGAXoelCqbXDQ6DOWmLKAzORa7gWmmk
Jwu2WpyV6bYZTXUNbM5kddEv28zaav3gozZWlFiwlHc6A6Owxs8/FoeKTakPoxN3xwDitVs2zPDb
sYjegrycRaeavZEp/N+4cgqLKA7LWzZhswfa2D9pU+AeiWwshxrvcccMtfVgZw9BUV2NFiMIZKp5
G+GqT8G6OkTL4XubZytmK1SSLl+Go4pxlRGf0NS7Bf6N6N9QkLEaSGIMmDuBnNqWjVKs++LSTKp2
zNJu02eKvypjFmVFvcszjXUrMeEwC/n2hmztBNM5TJmAvKDM1mrRHHwH43ZfxXYBxJHmKvXaTRTo
yt2nZKjWVVezBGj8q6Kx6O+z/NUnoVdGmFG6vhKulFF/sZryItRml7rJuG401rtJE1vEgwzIQgmK
LF5/bXzjayGOvsGsiU+gTTrsuwvGIRcmNPfOfcMj5YXglyidJzIo2wEbODgtR4NNaeCzjBh8/QJh
5RL06iXsW9Ae2r7wk3SjER6wUus66O4M5WE5WpQYKY5gXYtKf66H8AGEJctRdKjMpoOokVk32WTc
e0Z0J5hTNo7dbuNq2rqFdvB4kkMWXbY5CTKsKddRRDQSx84orBZ6ORgrYJSUHJ/FTgEupk6JmsPl
DvNgO3baxm4aViUEG108CxaFkpzEUL16Ufca1+QqommhlXdJ2bb8aKD8efknPbBew8F8a7scvX59
ZahJsUX8nnzZiLBCya7dCr4SkiVhX2QVwTPlYuTTQ2DaT5E97FTd2JcBS1Wl0U/I70D3EGB0Wh6I
Zu20i9N3TSjrUi14YCAN0bliY5Y8YdX+a5UhGxh/FYbAhy3eE9S9tWwicUmTP0+eu6rGSWyDRnt0
8WEtS/dz0M6I+DA4KT1ACoB2uECkw8lM8T3NdQLcqfOoouLWevkFwaMO5FV3X3bEYhofMmxuW2eI
YxjaecVdCpFh4U7jKWvdVTiZuCjRhYzJyUAnhTSrszGd6s4w05eqxqtMUW209gGkqd2DKwgvGy60
AtO57xuNBZu5YsolA41GAjBc8Rhj0AndBHkx06heMrVdKaBUS1xDh1C/WJqNZyi6gREx97bwdvMj
j7zA85TF5kIEGdx0qD5ead6WRn1jVoOzJNfIthvTuoVSGtektep1Bqand0A+Ds1Rb8kG+6RTKuUb
Sg5YPRJbXfQVCpLgUnWbr7YnX54kGvtSe08Inrkx1Aqea9O21dqnVCUEhirSzEjfKhC7a9diUcJC
sYetMqcB0ZMKkZ1Q/ZHgAKtfr/5SOtqmrcSptW30UAqcIWPmbAQt7JyAZtuc+0I0Zy0P2zMBiIm0
Xq/sgI/0i1ophn1ai+IuEkp8x7Z6PpcVeQ3/EZ0iHpuWhxakF/jasjLVevujmY7K0K2xNSwvsgo4
AHkIU3z+GCTq/Yh53BnW5lQXd8RhyjvgYveFiniHrDKwd70pXXX33mHulWBguuHdBquPgQikw9Lv
dWUv+wG2Hm6HEvv6eVR5gFuyCyBUkrbmncm62qqbJQg7ExmXv+qS0FlqiPpcZA+0u0bQLhEBbTPu
L2LofhzY2906IusPv9UL1gZI6fQktP7qr5UWKhbiRJ5Uv/moTrBWu/FBGMlBZX2Sj1hPBeaVvcim
0EvvGuHp+VB6AKfyom8Osmi5eTx7wE3rcIjaB7fyk6NeEkvM/L7lydE4t3ggLBPoN80ys4dzrzL5
ykvHyq2XPmC9vSxGiRttITaI1fvAvtef8CokaDa/bJWgOhdr713lSzlu8UzWRZzlK/Uhlo2T5/gE
JOjet2W6YzutLGUxhHl67l39MS0V3oeqXoxSq+/lOBpXEsqoypMcyMwA9ZWZ621kaxOZyxFML6ya
JL+VBzMpq01c8dNCKisIlq2Vo3XRp/VSNoNozm95wXBX4cHMLD73ScMpAHVFUutjnLgeB/YD2ZYg
hb5pGiO8EGIPNnk/JFdS8DNyoChukaizV7kfdncxkpqrGlWF+7EqraUH++aBtVe19HsreWqIvvG7
M/vnYELPzk5M+1M2mNkiUdr8i6iKN0xloUtW2bPTRem3ocigDUbGazYBZE+c/HszsKJIyamQ4ciX
nVowcUzq1RtY0SyqE9EqILkpKjTCioAfYE3Mcqej95RvA3IhbyQijkYzla9JZd/aIPy/hn302cmC
6kVlT8DqrXY/6+RuF3GUjJuw8LFGcbXyFjN5dDUTmyloNlyWdX5cQKmcFBY/XVneygbN12wmCa9Y
y6JsqEKCQ5GfKCx3GOq9X+EPawuI2UoWm3mA3NaddTc4KOr9fA28nnPg0+TRzL7Mg+VU2epGMTRU
iOc+cnyXnOB2KM3u/a3Khqz22m1Wk9OSXeT4g6KC8+8C8v15CZ4NRvpu6mLsIkmBXnALSndtaUZY
ghbBmZ+Zsm6UIbpHxCBcVprZfEkT5UY3i94nR3w7OV7wvUzNFwDe7nNv6Q4WyA202d5OiKq45VHJ
cuNo672zYfPa8ftPdfLiRvep97pPZo6US2CuYQ/wBU3xdJvZhfV5sPR86fv9dOdqYb5xrRS5nbTu
DqD7nS2uzd4FW9N6ZZSx+gSiMEIwKbiWanyXTbp+YxQpQguG1ZOaIBfYxkF5w41DosjP45uYrdPW
QGvhHMci2bYlKilJRoIrjfvxHJtGszUyUAWZIPnfCi09a+2ob1G28c+aq1tbfij2KY4hAuRMuPzK
Dhmgk20BtX9nmFFwy2qEJZ1mW9/85ICuhPXasA9f1I0/3smuoTkpRGX+6jp09W9dDWjOdyoe39uu
MZl92/ge9FR0wvts23tom6K2TDhD1hHw3HZl0QfrHrvQVVGpZP28/jbVa5yVI29a6+HU38oD9rL2
0kBOYiOL2txP62Di+kZhbgumNoy7I2LZqPr4ez0sh/frgoigsqN71YEk+OuEmx9CVUT6wfpfm8JF
9gaeErtBZ5fjogLGsocMDC/h1kBVeAVoZ1jLuj53vFtW92D0UdwkJ0Q/WWf3xqofkWeSpT7w0hsk
ynayJAeCn+buItzzgDMzhjyYwvQwbuY39FEHnrMilWvp+/ZnP/IfKx1pu4usKlwnQ9Kt2uUVFupD
kjQrVe9BVxBAaTZKJPjusIMM1rAR4WMqU0wsS68vNo8FgABzJbHJePlerssKAT7iuO89ZRHhfEJN
8+FjCNmQm35zsUipozntIAPT1xfNG9WdDNxnSsKb4Mb8f1T6pqXuFI0Qv7xQdpQH2QAPlXTwfPE0
FcDHY9fa+/MGtAwq46Yj/nPx0xJYC6qBX4ga1iR5zPyqFwhVmBN8nLwl4WjY2Vum5+5t6EO8cUvi
6bI+td175D7Ue3de7pYltBglaOmf5ce8QBXKHHGb9sasXMv6NmBH1LfFM1kcG3GiAXvViNRlamI5
qwW9cqxt7qaFPG1GnEuzoUPK3FSOsqqKYlpl+f1U1n60dy7EtSRVvv9WL4u/1Zm6o+3TMl73DjFU
fK/GY6CPPw6qWt+GLf/rJMCLp4FtftIiyAdqERdfSNq9mqKwXhQ7e2o0rdkLyxBbR4uCtZsaqH6g
Af8kco30GQyPTHeYT30NXaYqCZ9xvMTUmAkTVIayro3x6KCy5Y2RsQIVzvyXDTdjWaZvY4GoZ1vr
n3yzVkGQ5g479l459M87XeuQFVVJ3S/U3vB3XpqxtW6gdjl6+lK42mf8yZU7BLPzY6YjMxjaE4CE
od2UaZE8dypJtFFJtI0CheuL5S0ZIF23z13lFwetrJKNCkFsn7d++uSM455gZPai9UYO68nzjmnQ
RXee8L/Ll5t0h2+wHPKLnafdjeeTZRjmC+b3AYKSnFYENjCzfLFFTvJrhCTpWR6MbGjPpWiB15oO
EgcKu/QSgOTZ0EMxLGQfuJzzKTBtOHDi+KP4cwjZPS2K5zRN8t3H0IkBLFgoXbNuS6gBwzDt0W1x
b2QpiyGg2R2y97IYVaBYgKfue6e+sUkINvuaCAjoMDVc5qVSPY8dedUoE+VneyJvHQ5J/ZIn6TMw
j/4bFs3nlvXoW91ZULIyHwf7fFrkDjSBhcJGfg5Huz78lnQAIeP4Yqbbp/DEG3jKs7hcbpcozOla
sQixlt7K4kdDnCgpPsjgLDvC3ZfwSemwETcQpD45VlC6m7oA4tsPVr0PjPYgS/Igu5hzP1ksZ3aR
6H3iZY19Gw6qss8ceF0pLHV26R0iCjrkq1U4N8s+leKpyyQhJlqZJn14rH5jS68c3i/RtWRZ6b55
ee/M93Sj4SxhVqZ9C2GIQX6+xvv1vZdW3Fm8Rg2k4DgUTb9ZNuCw7/w4ze68ecsRqhVYnZ91Tt02
q5gQGNAdJOFgrujXSnWcU6lH1QkuyzN7YvNBhVaF3ph1LWobSdkIPLnNjXiSjSaq9itwIMVOLcAJ
Np1RbDMbvGvSGP5j6OX2uugQR9CjAR4V9E7MczqobkNqPUwJKBs395W3Dfk17y3rWJIaVWM+pIy1
BiAbnwbTCFZFlEAgAilwTzRzPTDW1TAN836qPAKnts4OE5Ide3NE3Q3RRAvZahtkOsfG9k6k5xEY
DcPkpqit6sYGsUYKvQq/lnZ6qLLIfKqMwoZT4SMHMqXhc6EQQJg72L9eSS61JqjuBF/Bi7xfaTFj
LYux1q/kloi422Xy0CcwlBDwDG8jz0M3SmtyUiSJve1HSz9GPCOAw6QtGe0oPzG/NdsxVe0bweez
tuPYuM0T7O9CVbEfhlmyCD3eRVkKZ1u33jQu0tmDobVH7UyqMyFwierWXJWB4D8X8+G9X1OJHG8L
5ccVsqUZRxySe+FhQQi5nRz3GkRie2cZbXBfWGhWhAi9rWVRHuggbKu9Y2U/s4AQHvroIOvooAnC
gURA+r3ntgJn2s4/WllSnfugT9dxmjRPehh9k1+1ZnwPzT54jbhXCaaPGF3M1zhIFR3FfE1iE1Oo
IlE/TcacPui9N5G9X5O5ibbQnfTHNaUFLiVOsiOUKveoNaN7JOVJfqvXSUiUUeZvYp4NFW7YNGWy
6fdTFsHGSmnDTTKUaYtJgYDHh6vuoua/R+UZH/XRR4RhYaoOx2yu+Dg0SYgBMKjXhwki7bodcFyv
w8E45Zker0MzUp4hyV967sJXM+yuou6NZ3gLGWnx+l+6eml7kUtXEQzXwg1/dP1tVDGpeKznZUwY
8UWvMuNR9ariwe/+Vgi7F62z9PcWzf1by+/XFG7Rb+vKA4QylR3O4rU68IyF8U9CVBVreRprCAKE
86FwIxQmnYuKbtexiuf9mjzN0KBV8FT9tVaWUYavDpNByNodlUNm+kcoI2KbkCo+kJVXDrIe4jvB
U1mppYODLvLcm6Sfmy1kr9bSWnMnO9SyVp7KQ+mY5MrsNloUKGf86C9bRs3/0rpVcByZ568+P41d
MhCY09Iyu3qZll3lGavQp4Zk6uGjfvB8becYJO7lpb/2BW36o2+Ddu8CjYMW2WHHP8uDidAn91Eq
1naZol3StHC/5elHn3ok3fF7H9lsqSZiLR3GMiEwQ/9BQfz9mGWNSnx6PtUVEF/yTB5qn2cX8KRg
8VHX6c5Ynj/KsTXFmyhFx0xeDMURpabfxiFcSZKmri2mK4cc2d/GYOFkL7NxUMHXFHC1kOvr3PCK
kEF29dUgu5bJaMMR94yVO+rp3xt2TYeA30dtYRj2ikyrsZIXygPSytm13lVzT1lR9+DDLJYcW3ga
KU4zzxPpxjNmCOVCFqEy5dvaQGlJFnUBZVSBq3mSxdAKVzwg9YfC1fVrnIoHWd2HaLc2Ag+5aMzG
51oj1csWwt7LVsVULzhpTrcYZYv7Opveh3YT0R77qC3QU+IiMh7jGl0h9qPz29IS1ARzUzFuenyV
nnUPZ5J/fbdifrcsw4INmaTh+ePdyiFj3m1aI9BcwtLfSiX0lMfFpsl9cNGzWPq7Ovqsp/5RLOsA
JpoLhEa2yoZpSJjZZTlRs8+JlmQ7WRrT8shUCcUn0dZuxFoXWmAYXtF2G1Y18ez1UNsjUKYgXXoI
FdzkLIWwTvJM0g8V8lmy9/uFthGAnS6d2dcjvJpKHV7Bm/lsLfrbGP+LEwLyx1YZnGdV5+VHd4B1
5LrXsosf67k6c+HZVDHp9KaNneehMaIlgfjwJFsbK8ITY4yffA30dCOw2Bl6xXmuII1tsioaNvIq
Xe8JR7ZRdOMqifs0RSf5ko7SqSeUXskAzi/lRRGJ3CpTtrI4xuPnCd9ZNKzq4qH2vbV8SbchN6ZN
OF+3XaI/CVhjceicm8Qg46GqkIsxsjrjlG2f+9Ik9xJplgcuVNyPYyKQG/rZPChgGD4umaZpZBJF
Yt/k0WqYsE6C7t4P2u4eoyVChwngUM+niOQNBjL9+PLRQ2u9xz4ykrPsj+tJvTU6iJayWM0Dzlnc
eSx5TV+l5hJNEXfrGua2acfqMmTw7VkAALWvFH6tKiKZrWH5r8FtG3T5Kx5OKThBf/YaELBtp8aB
6N9Hj6ZVf3UNJXuNPR34i1V+MnSzXDcoE56IRlrnYtJKPJBc+0uklCvZtXTI8+m96txNCd5woxry
JDGr/m4q3G4hX8+CpJh0VvniFUAVlXJgMabE5rGGVLnOQ8t5Bjhwll2bSP/cOSocRN3SeFNEdOT/
kHt9ubTZR/31P8Tsod7/hzxlTSX/hwrW0GOYlV+B73Ybr4zFJlHjaQc4IF3pCHs8ymJXxdlKD1T9
UTT1j9bJ9Y2/FdVYL3ckjdINbGfyJIYSPan4pK/UUa1uAMP3+1KL6x2yyeiIKmGystHN+zSO3TMQ
aPHdqY91okxvTck0gQh5BKGcqyfXq25q4pl5i+BCb2QvfVoGW/SyUuTvkr44EZnDMmo++63YIvKM
zbBoluwD6F2W/Qg7Ahtor0mtm0Qz1t6ghCfSRs4yIe66lvWlo4MFguicnQwzX+dNj2WE33KF4YYY
v7iD8z5AvzdsgauWNtvr2bZ6EgIs6FwqIx8UT16N741dFWjrqupQJJgbZBfZ6nZ6fiSBgIp+RIIK
JbBNUvnmWRDfPFvzQRaDpLeOE+aSsiTrZQ8tJX9E0sdGmTqLoL7P1/Y5HkeBmW4CXG+WUoAdputj
gdD/fegDmKw1cBZSCN2e6kfLdeJ70unBe32R2MtW0+svqG3ANu9eURvnGQb85dYvhLfzkQ7aOkGS
3cc9SY5GUbtXo1eXCEC3LyqqTStkHLUbpFNxQGuTcDOUSv1UqdqjX8U9kjoYZY2Z+2xGeKhEmh2f
2qLs8QAxRlT7R//KHgMydubfQivvT4beWLfmfBA6uEUzvx2j0JoVxdozEMwj/D+wlpWIq70+saz4
6N/WdbhRG7Zssk5e1gWg8MewTbeyKBvUsHpDtt48fHSzQVLZdZ5eIG9at0np1RenU5YfHVCWYWkW
jd8+hqkNu9w2E6Q+eZFsaNtwWMVJ4EG5YCBZpzXZgNl1mO5lscs9a5OFBWgIFW8c1zefHbZ0x94F
BCCL9TgGa5Rq1J0s2nH+2JDuukKm8u5hqG/qpjWfi9GHwObeaUMkzqQukOD31e/AsNRtVBVsaWSd
PIRhVp/gXEFbpq865cbGm6pi33TZZ7DAUM9dT19pqhPd9WNmXoX+tSW2AHEGu4o9MmZQXufGvMrj
O1WE6kolO7SWde8NXvHZGHXtKEtIKZpXN/squ8ua0NTUPYvWv48TJbkKKqJR1pXddRBJm/qzD4fq
fQw2F8C1y+kz5BdnWblkpiNS/9o8AYXovd5/lDzvvSTnqgGVi4+27pfSz+vkJPezp7yOnFN/r/fk
qucJ8GfP99eb22bBnX9znTv4oB/9fu/3Y3yG2Rifzdi7a9Ox2yHHEp8/6uXZe105kDDrQTbQ/aM6
q5jpF7JcT923xAeYjz/D2UvN/CzP5KEuRzRV9KTFQOyvBk9Tw+FvZWGHu1z100PU40P5PszHCF2t
jGstmrX75vHlQY7FoqBb/PGP//7n/34b/sd/y695Mvp59g/YitccPa36zz8s7Y9/FO/V+9c//7BB
N7qWKxzdUFVIpKZm0f7t5S7MfHpr/ydTm8CLhsL9pka6aX0ZvAG+wrz16lZV2aiPJrjuxxECGudy
s0ZczB0uuhXDFAd68dmbl8zBvIxO5wU1NLMHl9DfIZZr7UzvOh4wwGtlF3lw0tJZZhV433KhhL3L
QgWTgGTjR7G4qSbTeD+kk3YjmFoP5Ib5rFFLEjeg8outovnt4qOfbCDnhoFmHiKZXIQERc1sV2ZO
fzazdDjLM+Pn2dwD5ZSMZRy404CtydnTtX0TtvltEQKl9cT4t5KbqXszcMfNf/7kTff3T94WhmUJ
xzUNx9YNx/n1kw/NERyfH9qvFTauZ0tP85u+VZMb3C3mc9jbNfmNuaZcmyPOZMA2BqRD5sOP6qhy
kQ0sa++skNxcpUI1EbwZ6ls3tCskFKgbPMsETqp2Aay+v8pFW30rk6rFfSZ4KoHrX0Ky4U+q/pTE
TftoQJq6i8Fyy1qnbaKz5kExlMVEI6kyGAri+fM1JtyDtZ/UFeT91nwCa5EsJztLjrI1y+O/jT8U
fxtfMdR931YQLT0N11PPaxDrqLsz0ef//EG7xr980Jamcp/bwtGgfAnx6wfdOpnDgtXP3oiI9OjF
8PnJT9hPXT5UEykLiH2o5cnP+KO5z5FFrbPs8N4vqFuYwuiIHgIxVSfCOvBhY2641BpbTDPnys6Z
8cPy1PPEfGrrP3oVpvXWlay7Sr9w92hWGevOaaaXplmMNfHwCYOYjZrq7b5NhfNgetpVtqfscoiY
6wVMTs+6qZA3XtadM714dfwwEGN+YA74bcAE+MGd6hoADZdDgm7pZA7XzraDU9sXZ1lCJHC8/qjv
rvg8o8DXFZm36AyUH4G5GCtPfHTh0kZk75fqiqhWE+uTXR6B8giQDkHCPhzuVK98GAdNw+CtI5bk
NPP/4iufbHs9tqb6WUX9fwdYyHovWmN4k8FhvTccTILC3EwxTOXqfzfqfHlloIUgb43//mX6q+V0
+C0vxir0g+a34j8f8pS//52v+dnn1yv+eQ6/VXkNSOA/9tq+5Tcv6Vv9e6dfRubVf7y71Uvz8kth
nTVhM962b9V491a3SfPXND73/P9t/MebHOVhLN7+/OMF/SzCrJizht+aP340zdM+stDzr+Tng2J+
hR/N87/w5x+XOEFcOn35Nxe9vdTNn38orvgvAW4ZgQtDcw0DnY0//tG/ySZNNf6L/JJlm7au6ppw
aMpQQAv+/MOw5xabNDY/Rfh4Fo+bGrLO3GT8l6WZpomkIlh1rnX++OsD+PEce//m/v1zTdfUX+dX
liyuYbu662q8Dc3g5X792Vdd7GQD9MCDEs6c25Es8FgcoIAhpMO0h3XBEjVnGJzxoK9a5T52EDTL
W21YBTGqYDgEHAlyWctMEQkyb3FzKJsUhSIhsNBREBYUiLIKccgqvzIAXO8DfIKPrbEtZoab0XkA
v6rm6wAaCz4ONBmAMktM3ldi5GcQoGIpWOoTWUxdtF0xYowA0i/03LIPBSymwoTQyU4EeIqqoA9S
D/ZBnn0cFLEcdCKdbFdXpu0q/5e9M1uOFOm29BPxGzP4bQAxh+b5BpOUKeZ55un7A1UfZaWdbjt9
32aVFBGBpBgIx33vtb61Xx9SA67D3z+EJMw6JpADt8DWnlCEqkfmpf9sgobUXr/2MzcxLI0cZ26C
owSgNTeq83Pw+sC6iZZD1r31t6x7U97ADyDHGp431a76K2xg3kp2FjjzGgi2bEDuZaea8WtvxKwa
JlU9Cix+x++9tqBKZoXOBEWciAurPfgdAPB5JroqA222EUKCSRxZ28I/6+AfXbQP4NZxyJx+NrHS
o0Mwwe1MBLUuNrXecMFHItQ11PJEVe2Mvmv2mqvMNAYIXWq8yxdmTlxnN0hNPs1yIZxCAfJMOX1J
0f4DMynfbBRFG2CFt/4Q12A4TRtTpp2fmoLw0pogNAKKXuEk0knv022PnspRxDjvC5OgZnTGiA47
y9XHSr0ErapcWFMBx4I1ytuGoWFLg3Evh1NykGx8GmoTjLCqFESd05dGgffSizRxeTaXocn3naWf
6ljryLzuvLhVP9C70BkaKTvlsqxeKombSt36Lgtl7UJNesEbADCN0v5+KggUoCx9ptcrvNpoANVJ
RkhqU83ZyVJpO6Si2Q+6tscOlF3poWDaltX9ThuCXt8oCVc0iiLTTq+k3aiz/LW5rm7UDMSA5etn
ZO4bFF4N2aqFcZZTTFKWPT+tj1Gm591D8ZRB8tmsB5ixaR/UWtopvPTLZE/aRVmedduET72kTtsF
jLA+Ni8HmFF2DSrJckN5fjSDuN61lD42U5LPBBXzsgYz4v3AjCRU6dOa22BxsivEes8x+dAdy/ea
73yjIzuJY83aokr8131D/VqHyVVEhh+k5jA7SSpySBJVtmoetEd8jC1AYRnfzLq73vmzyUO8+1D3
gEYAYDEWXLSi85fjdjqtt1TmrkeKr1Q8Zst2TTUABYgBrqpvIUU9YtcLGKFwM2JNHAN6DsbIl6XS
CI0NFITI3XSMylTaJkFPuJsYjx2okI2gSYYtL8KzDHRQOdjjTRKqLaYSW2WGkb2RiZQdaSj1+0KY
jmhV4NaQCbPj925p6W6tJMVe9kugq5+YCvqj3o3DUV02Q/quG3xyttCA5hK+daTYy3vRt5CtUjKP
lrtEDaRXUfTe4xpdewwJoEykAepW2YfuYCoY8IqApliVwPMQCxI8oUN7TM34k/5k74UaTOZ42VAL
+GdvvY8Fz44OmUHMNFLqxrcNd1bMfUamyb4kkt7Ty6aim7vkmAlAnwEa+vUpzVnwrkTEvXy/k90A
lMAeJbxzvLG5nrqRNiJzEGRwq4s/gctYjUsXHNXIie1Uaag6clukmLAL1aHhytggM0M6ajmBSa1c
mQfT3+oRAHSkcvKxjbWMON1hC8OSmMxql3aC8r6EvpQ88kdtnsxjhfyWSIP8wfR506O+ajcZjhFH
9uE3S5OMi7ugYGy2mnCHaGlxTJrAnARLIsjPTU+CjxFJv3KtFwdy+oCDGnvQzRsAcfnRzBY++rrb
LRTzZtmsexTLNpodSXj+JDnciWxEXbycANPCnF73oHbctXJXbv0FVx0tzHTTiLhciYVh7XfLxSv1
Kd35MU5bvFAEZ7XDUaKAdNRznSoP/E6wb9pE/Lr6qVJ6g07h61ttbm6ttPeP1dBo+w4DYPNqNL8D
RWuOVUYWOh41rqKWQ4WWtCtBE39UQkTAtol+BCXDemSK4g9HKD7i9ejETHGR+YSL+nHnWVlMosOg
RntUeNt6OlT5ZMPfRky4YTiEHjxJS+fpWU3vhooYjL9e+3qzj2QLRAomtAmP1PfbAEbRATw979c3
Zd1Iy9thjOY5VaePIVcA0MSmdtSpXHtGqcabYhbyUc0iaxNXISRKzo5kOUHR2rjzNIM6UkXnUTiJ
N6HUi+N8NVpasTehozVt3h3tvEaWUCQA+2EWdphKvU4QkeIrQEoiU+9IVUWnbvEdWbqZpM6VoxEd
p6XfyRLvXm4ZILqsDOiT0GIoR6vbEy3mArfjDV82MA0YwIpcBpxipGiS0O6J8hAiqwU/VxwzTBFx
Evn71ORaUAKjKRfkOQl+f27W+5q5u5WpCaFrYbBbN9Rj/9lbb8rLkJdFEsaEwMIsUcC34jTbr9/+
QFYYDdbddcNCWYCNsAzcbO05DmKbZgS8R3P0h+O6aZWOhMvG/x6D4CtdTMyfm5zQlk2j9tdSac5e
q8tv699dx9ufp/Fzc/ZlaZeb2RYyBRNC8F1+ax/8pASA1VcTGUB2+twYIL17rPTHdQPMVl/0yZge
ENefFavCUdwaXxnzLwQIxEDjFHaJJRv3av4g+WYiO/lyZoagSQqMwLOzfjdFE+K2JWkGvDHLAUAP
fAcHv0JbAkmVGM+tOgSvKcqzmB+M7GrYonpjYK605NQVTbIblzQEMrPyY4ZkEzPgsqsvm/WRn4eV
bN90nUZs4v9+bD10PSD29fJg9W9aKvMODLGxB1/rrLeIGCiPcZcCyV8eXG9+72lmctAGhvbKDIDl
L48WSVAs0eH8CAvcoj/FVUEQp2WAtJ0d1GXjUY9T+Rz31nw2OnHoS8neBVY2eVGd/44ycCkKouQj
GRjzVhHidsKpe0wXLP26Fy97eVRD4Fp31zt/jvnv7rOacQAJGCTOz8HrXpZb9R4LDwZw/sa6+evn
1/vMmdi8da+jVE7EAKbi9atXlllEVXD5FkLgyuG7jeoyYSesaWRA78ZiW/lySnGkYFj8r0voz811
r58Jnqb5x8V1vb1eZn9uZlilKalMR0pd0SZXZFSwyyVHXS4+OIrxO623h+V7ZOi222fNAJ5MIW5h
3UBahyvD4hvzfkV1RQPTu25GTCnuxBXZwSQJC14hkw1DKlInwRCNSasjlYPAl2Yf9Ym/m2C6dQSY
LiGCJprzGToAuyPplIijlkjCvx/646gIyYDsrUGC61GUA2RCI2aL0cdbsw1oBoAyWi5D66bL5Oaf
RzBWz/VpvZdVC16HdXcNSFBC/AhwNfnOTNrI1/Xnt6iNQcimNfYp/IUQBn/FWoBKZs24/v3L/7zn
51f+lb4wNip4Dgt2JrOmv44KJwyp3498765//fuJrIeutyMcypOz3v7+iz+/So7zylHpMOcniDoM
EMvLX1/NX8/i+2n/PPzz2/8H9xXZKbaoNPVbFkKH2Z+mhvVoFOiOarqV15TavJeH6WHM9dEhf1R1
R6W6whcP8nhA8tfP+VMc2b1biPIpKQFFGBSK6F7L+k7xrZsmGcsXlsJfTNHfWwsm7Ryq8WJnyLeF
yuEKrDZSI6nnRE34iE1DJj0v8Y+mQEocdqi5fENzkWpMwPREi1SgfdCKiCsNgj5YJDAJzL5/gJY7
uF0lP5uFPm+Q0tI6tU4BcSSQtGsyXjFpJMvL1FGXTQOpoEhmuMBY25bCvVcxPyXLOCZ/uW0bN27y
0OnrMsXC3f72YUry9cXngoHtVW3HyDPNFzuGeWqVMZFHpFPqdb2lIPWmSSTh9vjYYd6rFbkYM9DK
g9WZx4yvyx62x3FF4KeNfioIbWDoi15DGwZuGP4apo9U+LtYW0prMQ3dABgykAUkiFp40CsWpKj7
j4Gm7bS2hA0StHxUmFzRxfwy/dQtZWHsiJeEcW8C06xZuXV1+yxZ5i9DQnG7FDCyiWsrP7rpkuku
gWWpYYKrMeg2JQAbPTW9MNU+Ej8lM9dInvrsQwad1DHlup669D2rmetWxLBrsDurackmiuAdsVc7
KRbWxf5dOoH5NgtbdvVcNIciSfuNnOoBII2xgXnb7sa64pNdctEwcTvEyNLLt9t3eW5wUtfBUwNn
+JRIoCEonLQuRjheutLvJB176phRuK6hBkYlRGlFs99jzvRjzJXa0XViGeQwgtagPPpIwJmRSJfZ
ZAJKqCCCLFPZja1/HGTI00hCtP0QKPf2AGxRS4tDmFX6XaTb93aZXkHqYPW+MCNbJbjumnjXItBz
Z1XyBOUMPNN+Cu5W7KShKj3q5ecc9MUv9JZn/pErlyyigwELURgxwOE/b5w5ZJiMmFttqsKNi3je
LXxAA1qxiGqZJNq2PspWfJb7abpGFJYcMmiIZaVvxobzVVH8wkEwjh+jcpUibTx9IGTO7mZtO6pW
S7tluFFjTKGBXh2btv2Aw8d1WbbGw1A+S2gfZqsnWEMrAQjpNs6tQGdO1BoXzEvYR/uw2qgiiU+6
ihOk6q27hSU3YQZKFX+XG8lLpRkfRmNgwJXll7IpnkuGKGfqE2KfYB45wzjXO3Ue+ouM6rzRJ6hV
rCJ1tag5KuNyQHvGr8crQB10bFpnSJRbs+iamyn/WkJ6i6kxT4ysGxmC7Ml6sM6VLJK7uiwOgPh1
CljSr1lRnjBGb9Mw3AtEuQBf7MbJQNCRAQS2cUoaSOx988unN0xxWtwbVoV44dTFjb7T9aLYVCY+
8KgDJFJIKc51kGdBbhwB85A3JGxvkEpMXr2PLAF05eB3v5nkxvgCtcH1GZxQqDeYm+JvslXWiGNm
h+O2MOKrylfwrAXJW5GgDPcFwiNC6x2tYOSzKiahLXUfFUfwNgn958zH2lyDagDnsMckfV9akn/E
iL3FLCC8ttJPiWxVt9Koa+hxhmQLBu4X5N8Gl1VdOvKUEbbVssbVR1bRLczVeLgJes3cdqD4C7xx
HemeMLVb11blXxGqXGOCrqQO0fsMA18HPAdtArV5w/m1zQEI+Wr9pMEqAyE65dup541Wn/o+/Sqj
BiimqK098KvckDh9y8XTxmvqEadj7n0VEE5ms3hQQmwOTQG8ocAgX8xhuov1cel4aNl9ZkIBF8K1
FaW7Sa1zAwlz1xTpXT8pOfgXU/eGoE29tlzsWcD6yrhs4UvPJf7K9y4Y3jCwLZD0xxbBDPUrtFNN
ei+i/lGauIpnKFLHBimkNF7nqvlBzkibMtSApDiK3tS8KqeyYQ22O8pfQ1jKLpkoX7aS75Owh9sl
LCBVM6dfVEKBbkpkH8sbBLgl2aYBbLpRAEBN4DVJSkZWTFLmMJRz1RXMj9yxiz7KwbPTAht61++G
hKZPh5EHAk+EvJyY5h05t5dUk21PWxT9ZYT4hDiyX1MO8iOOXhCj5OjddLIKm/6ja1o4b6Lke0GE
cRQqDVq2wFXfekzfjo95GGmHUy5IfbODst0ghpEJdpWnyUb17JgtsSIiw4UzS+GrblzmzL8aIaS6
Ic7mne53r7qWHAtWw9t6ME6daZpXSh5eahkuVSD0fpuk9hX1ZhttJRGNQYBssaM8vImm8rZKlT1X
4coTLYx1i4AKNZ6fizAuESYvQEdTxdbIpHEzgGHbRENya9LD2TQTNZIQQq+qo7fkE2ma9Akz+Mic
Uf2tFohYKUMB9xqWADqGwiec2afmvQzjRzIa3lsRVcfR72pHwWF4YLl6Nfk5aNAgvNZ65aKHSr4D
oJflyg0E+tbNRQzSTBq9WQCyC9BLHyadwTj0q23Xa49tBQ+rC7kuU0C40yXtEfG/DvCmlG/LIO92
6Oc1yjzSHaac2cu6hVBdwuRoMzhCBXbfkRa9Ggp5N7fNDckm2MfRSo3dfI7k7GYsZIrVfGSZZR0m
MAKOT1C9p1gwnbB7EMReGnsd14yPj8JPk2tmfiQWWdZjmdQnshFurKhqTkWvf+h5CFWA+DY9ihx6
Rao3Alkaw9j2zC5LcPLK+T5q/U8lHB+6mfcRaAkOGr8uSPhFQovrOHMF6sauV+8UQzsaQXw1WzNi
Wa315NDqvLIhBBAz0pLT85EWQ7E1KpqwYdxvKP72OA/sdwAJEUVUpoCaaK7lqV5Q8yQMakTrYldC
hhz8Zs1BFV8POvFcS/kdLJEeZls0LcRb3CtH6BS7IbdSjBMR0yfEB16iatuyG+5Y5XKh5ltXw3gu
ddJhBrKENqMeyI6qTA8s9u4LtUnOA6r8IY2okiHRMXVxCZdlyJzdGaw6MUT1roLc6jJp5a0CzvAk
tf2mzPGJLY4gpS47R7bUZDPPVXkregRJtQ2mLQDuOwflAtVdjGhuWPkJs1uLNZ/0IllU4BrWXtDw
p8IpEiyo6YROOBLW9YR4qi3EG8MRMd1M5rdlqwiPbEgFt1xyqmX5SP+78SIlGLnS5qBT0ogOzOBZ
C0y8UKe7Up/GG0uTM0+WlNqlBk4uR1QSOktlco/7ON6ST6SCiQyWVFTibYEWod7roC26cpd/FrH+
i0SCaZNanbQNmFpthlQer4dx8JLhIWdKCOusND0z7Q7lgPsC8Mi81xgaGBCFfAtX8RwmlXqNF+Jg
0su100F4TJOAD/VJDRdDdjKjuUr0sGbtNZLb0VOgFBbUMElG1d23ET52vT4MSh3vNLP+DlbeWaNr
ptArWjUytwWdG64dH52ZQZRNGZUhJSH3bfxzXBB6Z+IBjppLnCvbjOsr00h/b2TlnWbeW0JRHvxa
Iet0aLbChsutwZOrqtemp3DetahcVSb3wtJuM/RZpda4FPBuFZvQhqKC9jsq4L/GRviuXMx3Be19
h4Y7fjje8SkEkaQAWdnEZYea/tQjpdsYlkwxebzrTKRzUkGYhzUerQ68Gd7jm5ZGp9PK46eR26SN
2oSApB13ST7UJkCcTzYZK87sqx5yyGhRVdD2kZq3LqAzBxi8dS08k5uJvlikbrJuxBIzcbUBevkw
EbnrWOQFarmluFlm4QBU7MYlKg8mf6VStvuthlm7rQx/dNukO0aTwIcKOKy2KPkmIbRGxSeYIrZK
iHEi9ljlAA7r4i29xUtq8pfTwigd0cRcG7RrGc4vs67EKyME6snCBI6j7q1j7HcABoGSTMzXuo07
Bjzb8wvd4svU4RBsH5JO3OoQf8dqpsag1KGDVbhuoO5r0/g+5RmvThXPfYaJXrbkDf4K8l9IvybE
jogfpRs8CmmE/S3i5Bz8TEMBKLPFIaml5VWqm8CIr/1yMeDthibrj8Wpj6IPI7LMTV+DTDLUpyEe
vvDrb2NjNIgx6n/rE9rOZPkAzfLAZ8ayTQe+S9rYdhAFEV5cP6ZMPCezsiut/jeoqkc1hGO9mA77
5t1PwukQCCbLuTDv5IZEBml8SGDemanUHtE/7/LCmFxU9UZCAplh84UkBwoeqjZeimCABk5K5Gi9
I3nMAGcHwptLCCwRQLAnnFLENQeFcu5ktaRFWY2nVr+iNRS4GBvIV52zRxkofEf2+IaPTHOndLpm
7UIlCHMrWT0to7CgXIN68mkGzX/FKgWMfA/VlLesxJFNRoMOcr39pG/7FXagYZuZwmOgcmqb+iOj
xK+K5tm2zLSd0gcVXww4KK1g1Pbh83J9Ds691HMRDWw3prMOaonWgjB64P/VkxnI/dYFYGXf8e0Z
jDJhlYLbdrJp6KXRL3kOSfLLjFfimxokx8TPN1gq8J/VgFh7zsnGIopopF29iXqL+siMHUShmNjU
xRfOHcSM4bQPweoreas6VQ8HyV+egNzneyVEqlTnTlJJL12wCNQs64o5wrPWave12t/Afbq1lega
jj2szphstzgbPjUI8hWEgZqFfNVpwMui8DGwIOaV+PphrtrHcMJsRzIXK+QwuBFqoeygsjPvC5d0
o7SD1i4yUK0EK24aRrVJUR30+VRKAfxhPtU2HRpJJExcInW5hSlDAAOcOvqmC0RbnooO26aunBMq
DJEBayO1hnetal5tKJvZbI70yEinSAfE1cp7qCqvAbBGPI6EJOQTV+dWd6Jeaa7Q/BKFRaNkNC8q
FN9TGXFV1uFiIKeYafefqD4lpIIR75Q2cnXVI/zRO4KRJsO/1MMxtU2uw6r6AYyo3iRd3xHwQCkv
4Yo8lXBeWhkcRZJ8AdekMQm2ybcwoDVaGHgh8HBCTxBrs3YAG9gqVBLxzKRSUWw7424spMdu+BIh
VW9TeRwMUJVwlt8k49GyTK5yWp8x57P2fspqkT7RxuoYAayAv1+n8ANofh3C0roySuC98HeVcw7U
ykLmymxTZ+aA6mksyoikMkYQmezZzG5uQuJfIXzpDA+YdICCBZ38oeDj2xEbUjklqkumFptQswuv
omeuMB2thXxZ1qjkk5MM4hOJZ+L024AwfO46fDimrGxjgPOgJAym32ZFPol9E2Ff8qQhdTsRlJ4y
i8ekqb/arPhaNCUGeXF9XigbVio+nzGkl6cQIrWrwrhJYGTrBii2KBSbrjGmixV96ml2Y2Szcahm
cmAy5p39rE0btSLBuyHwjNDQzWiCaewxGSpPGfmlI0sBBuM5d5U2/JT6INpWyR7TMFEkWfnARfOi
lfOtRaaCk3na8jkpSSycodd4jSlvYF8RPDkHnC0ytCPJilSP3B/mZuJOGxR0V6nYEofhauahjE1s
LZp1H1KA3tg6iIvF2QJ9HonVDfW4YWMMyY1l0D5FZoG3/8Gc4oeon+/GMboN8EtHbXnVNtm2rq+M
RH0teAl+T9R09VmGLDYG6aYxZk4v6TxGQN/z2douC9O5I0hIkCbERP5aS3AI+trjDGAMQATxqnH1
FYcW5hlWCX2G5cOQHm3CP0tDvvSkK5D8SiwnqeWRY1Tmmz73tyqflubjBGQ6GOr39jw/VEAv9sor
TQUtZYLIqtSx4j7btgv1iSxXqNgQFttZeDiO32ZroapXlBAwrCrZF37uN63rPvL8Y2h8IjdocGSy
/0gb6baSIBqa+ZfKk03n8isIk/vUKB6AcMzkBghE3rn1ITifd03SvZIljrY+YkiKqwmIVlu8p3F9
qGvrPiezwtZTCgXjQZ9yF4zRvWHEmBPkZwvADzz4bTjSKl6QFfY4U1nu66/ETm5F8DSAclQb6Ry2
8QEF6Wcp01WqLekEMGeLZMRyZBDl27qvMrhkonRVpXrGZVPO0WvSNr+z4ApeMVKmsiSVtLUv5B5D
FAmvfQXBgqRdrN74MhS4QIG+FKtUcBE4Jxx6aFSRmGmHpFlZ0dFvnzUdXHbwUo8BLl/0b4AdGARl
FGjR3Rzt/r+g738k6FMMWf2/CfooyzXLf2UZ/UvT9/1z/2j6bPs/iqwriGR1i6wYYSKp+0fTJ5T/
mLpuaIpq/Ij5DMR8ssYIbvDXkdpZP2I++T+KJSwadqouFjXf/5uYjwDdf2l4DV0YBko+npmpEY0m
G7zYP2XqcKwqAwhPckh7sKJiaN863bzCiyeAN4/+0QboJiQw6NmY2HCy8kOAZA/GYCjv0ZguJGEu
q9bE+l1rT0LM18Jvi4Mple+wwGHZKN3vcUmnwrYImjaj3s7q46sv8BxR0rhOLfjaXK8YsQhHZvFH
Btm0o0LeeTTyr7T4hWv9NlGJrJpH1jlyDctoCHV4mhoETtjQI8ZhfcjSk3HTkcrsyeBzswo24dhV
Fmxj8BaMqmH3GYRa6LS2fm/CN3HqCJY2eQIJyYUItBY9QgY/d+zKZCfkOkTWEkl7UynEdUysM8Wg
PN/GOCGF5KdXiWQkN6MBNpKRsNlFDLWbGYMiRuHgU6oVcdSzVntYAF172FOv8IIQ8xZ9eEWRJHJb
rqAshOAAxxa6uLrvCX/DKaNnZKrD2ytVjO4SoBJRYoawAnlPjkDn1qRa7JD5hB7wAxIOu4SSUtpe
1ISkuMVHYyQ9QosUnE4CQsmPhhsSl+9tk6hFNU6Se1v+GPvi0Id5/7uOY2du/FeGNNalYh4dSYFQ
NcWV4laDWyFT2eKwoqQ32kgZTfUp920kURQSlJJoXagv/CLAghXLdqcgks6FOHKyh2G8mS0+UKLL
lgQw0t7magIzJaVnYFubouYXa7akeVFRv2thgaydo6c2vDKQeZzG6C7zUSj6OgpTutrAVsabOKsM
KiAicQcw+e4k4iXGXhL7qU6OZE/VO1vjRcp0vKfUDFkIBcF2aKPPPmRob5eNHA7/bJowSv64uT66
Hrce8t/dXB/waeXtRjh46y3JNA0n68fCqeOOa+tff2P9feX6yLo7Z7rYVgGroH8/DT22W+Q33TMA
xuz48yx+norBWb3x24r0m+VH/49Pb/3Z9VE90RTPJmiZ+Qg/8fPAejOAh198P/LH8/s+UpqfDJMI
MuBtE+iX/zrwj92fJwGU0JN81r8jtgqURYV8XjeNAiMZanzrmMMkn4dg4az3mXD7Ca0vSP+ENcL4
kMOrTfrkjw1xrskZUQb3kV/oBCk1FLHcNw64vzSScqrhdf2Z9d7OBnmh2SpzvEA/GkPzXMspE1KV
Io+r4d7YT+TkStUlgrnrwYW3sXNl0tlvB+m87mlhZnuoVnD3Ibc7pZQmBjHMhzpWB5oJMhHGQLZl
CrbZrJ3hSWqE5LAhG0o9sxYLVK10UZw/U+XQ6MrxkNqq5t5q+rMPwuKUSwZvNYrEbV8O+jkITP28
7rUpfUsMb3e4YEXDDNWXOLFmNTbOQU5VxQf75/7cZ4Wdp3VyfRyXI6ba/6wFiTVpou2jAcdkmeXm
KRxKpqZhUsCb4X2fxxB0UFza9TnUWIDHFEprH7g4028iYPFwLketG9lMle89zQ5hcQ/JCzF/BYNn
+o6GBlIhcVIbX0z5cUb4pKIoorrOPyJB9hltMJp+eOv0/JNUY2ZbJF8SW6GUF+AxT3nZmru6GrJt
U8FgmIpM9eROBgA6F+PZMq3xPEGkRj9XPJA5PYLIYINEs1kgYMIzliPU+mZgJn/KGOmPgxFehTcR
mXCu5JPELfeFcRgjWpJTHmJFZtND7kciFjrySIJEqpGx3GiEiGAX9/qoTjbmkm+g5W8mINrz7O/k
Aeo7UO16YQvPiISV+Qw+Yz43cUa1vPSP4cxd6/3zEFQbGYDudr0ZL2f+uvdR6QSQ2sV5Sg+400MY
KwgftYqPIBcDayNymq/JDOkPJbZcR7brrRKhG+lBPZ19wTMJZjj/PfUSo73vl+Uk48Z5Gmdq79lA
AE9rlq4hEs3LSxZgmhQAitOMp/XEqjVphIWYZpsa3jSIpyK7zNj4NzQWWagvN3WpabaTToEBDlN2
aUVNDoHFWlqqG8dsfCorcXBL0+amxkfhFZbtu0XCxJ8gwpbmZpkeaIWTzCA1rLlYTl5bRrYrNC19
jqQ83Wt+jIMtVPbfiigwJ8kGMCjqlkVctQqmJj8enKAe+u08lLJXQQNCgrQcMyzqoXXv+86f2+sP
4tCnmL0+/tfh602Vj4fAF6bniyzLInKXRlFkOn/9wB+/+ns3z1JCPlQQmj/PZP17658nl4WnB7dz
6dNHlfPHk/jj+DpvlCWyInC+tXfSosRdN7bEl/bn5rce79/3rY92vR7Saw3T1N6pEsUQnGXYZQPr
SuvAuE3p6BV+zBfO/Kjy4KP1l0pTVn2Ys/UGJL6/wDwA2dRHNA7nFyJCvJH39ZCOJl8gnd46E0H0
KDENXVXp97WfWG45ErSwLC4kol+8cY5KUntSWkel8iyJ+mASuhCR163P1EhUeguOYZV3vZnvw3y6
ayGKb/yBlWcghSgEPbgZOo4HLXLLQkG5Spy8FJiI/oNMoW+KIaBFMH7IUuNsRH67R3BFwkPhKspR
xDDskKVUhxTatqz3ptu0/PrCNDamhWDACFQQbXEB6C62yODxsjqTL5ZaCadqmweFtlPuP4MrGjdc
l9u9WWCyHvRq9JLZvooLuseERjlhJr1lZQZ4IEISGRBKUIWJ6jYsuFyyYCPX7qPu3FEolBkIF8E5
LZ2CXNBYBiMHZZo2OTQBttTIZ1bChX9I2nCZopAW6FfjIYw0WJ5RmKJogfCmBbHKRFI7hAY6UF1G
dKZU2AOKuUo3Nu2QTSXGCqfR8JwqzMD81Bgd8qxImpxgJzfxnloRfRrCHzjzCbsZQoz+1Evey745
JKSjdSRNbhLtV2QUyKLlexOvMz3h8jLhA9ypWfNiBo3vmrjmvIiVcAJ040i1qD6UdYJaW5IEDPvk
oVStkZTmuNy2s/kWLKCmUK4bOP300GzfJMGry855Ur/lT7RyTHeG3z1IBUoCuXtpTD9Zcmg/Bkuu
PQDuboJ3aldShmMhDq9kIMFWHXBnB2Ows2Sy1+2mfFNl+mXiYtnDTWmVRGF2Ij0ok+rMQ7LvB3Iq
gNjp6IyecfH9DjsCSIumcmH3O4AkzIMg1Ih3TLvUeTBu5BOdzfTScjq2kaBLTY2apzmSgBOQlGSU
5LXK9WPYbEORweomgluv6Zj5nXyakNMP+XuR+6RDycW+Bt1KYb09i9g8y2UXXnIZ/0O91BJM8nRz
NHA00KlT1+IEn+KA9WomCUN7G+dpujXJYMbyUF8iUJpEcfk41hHIGC0nqF3K17XU32fd0eqhLAgu
cLT8l7AJn8YKjSPGZPEoQqnzqKcYTrxkxPga+hkCGXCM1RvZwCsTxpnk5gw6bhKMZ4C/KB4Q2IQG
/4cqTg/+UaksuCU1Xyk/2Pe1rO27Qd2HnRkdrYKuVG5dgikH1SGTeYmCoACLZ008R6PfNwCZNopN
aHYWxN2+04iuSbxO85llp8gjNXlP3vD0JIz20dSi99FcYrRTsAiZqWrI9K8qTTc3UsuwYkQJMxCb
6GGTwj8VTsOiSycex0Z7ipOGfEVopx4Yn2RHYgryDojpee0wC9sZRLQBSmQN2JCjdYoToObomqow
tAEJ5FQSc8kZ9R5IYhTztQxe/C7FANuML0OFpMAe2qswsuxzN5avaMeuwXXJaFHA9yrgvPbmKKT3
MaSNnC8BF3OsutnE847LRqPSlWFDJRw4i0N5awTJk5FaREiFRYQmhQwRVfD+dNPkTRq5wSKtATHI
1EsjO1C93G8uyxQnJejONNIU/B1e3wLM3jECeV4EATo6eZrdrkR2ZbiRz7CfIGUD8yMhGQzufHxs
pwJJGawKzkfJtInfMwAUK2DQ88C+kZjJ5+Mi7n+3/xd7Z7bdNrJl2y/CGegReCwS7CmJai3pBcO2
bPQ9At3X3wkoK+l0ZZ5z671eOECAhCgSTcTea80VIDG0FeHCV2EqF+sRAymXvrfKUD7X0RH7tXsQ
KgHrjr+PnIyOXRDk5KNX/O8yvtM6rOIYTCqK5XCKCR0YHZQaCr9GbPV0sKLyI7DOcftNGEhIENAk
Xh4N78xYh5XTETqKCATBS0i9lqGdvwfxQsyAX3AEG91N7cQkdWQNgHqCaJVGxZQkqdq5dndo3Qng
SdI/hJPzlneATtGVCQClXPHQbpDTXsWvWl4TEuyTLs34aQrobOSBCTDCbDMu7ODbXUF0J0k/iBbM
jwDN/+T7EJscCuMXSof+yR8DFB6B+TOkhLHSW1g0RizXfWhjDBz6cOW+GTVFQpRSoADNd10hKn7U
NkyQ6cel1VtN13Zlti3SnkDSy7W4A5qd7oXzdDTUe9pbhIlNafRUO3T4GDxcjK6PV5Gafffhva9c
g6pzTV5TZWXxvifatBBi48TWfeAqB4OMGDPtqbJ3EpEozT94Pfka9DwuoFy95SjA+ZbdqZF4AFNx
E6gPQS9vwEmkoBcVHGNIPE85XBMiud4CPX3pLX4GW0PRRJw42OAXa+psJPp9t+vyh5KZJ81P1NBW
WXjIlSDVolnBcLTuHT/Gb0ShN0N2VnTgfjU0pG74XY+LwpMmGV1uFZ18p0J32JCph1KuSow1JOJL
03Rrqcz0gViQxTJq5fZSisLYiMp+zIV6n+ScfkpIXlOSNx9pHuz7KDV37WB9t6dQRUzyQ2TdXjaB
+zBUWP0mZkP2gPi90qhId691zMBCjJdeDxj5Y0nKJYcXouYObGzAEHlaF4Qv6SUBLEVE9KBeZ95U
Rj/6ynyzQUVRwucyHpd+sqFVa3GkzE7WZI1Anh9RcQgPoAPNjRHg2JyDAyLxa5uJYU08H3jSOHxz
IusrPWl/ZQwUtnSDyJOcok3wTIr8RzjRyEPoIJGVidfJLrV9ESp7X5/uioLfdU4aCJg2rCNreCdJ
CRGWGON9A+o9HB4i4nm1IP9u55OHEEBUJXtVgCfl7y02SM9qFa6JXXGM4vq2EzFRzWE34fWkoVzN
PdvOR+KuJsV7To0mh8Q99jk9ozJG5FJ6Yzdi8Rtrok+D4FnE2YhylCGXngiabdSTd1rM7DSd576T
5ZJDjZvWqYKdqYlt3ls3hksTOa0U1GYW+T00XrfosrZuQuxjrtaYm5KI5jWqphwjXUdkqjGAx0zb
0r3DjQjLyDJOnZPsIyNBstS7/qoCdbIbOtI4QA5e3HS4G/uflgEddUCksu5hcc0xaPEGMj79pMD0
zNp8zKX6MoaU00XIFD6WN0RYGsSvHC1D7Q/vSUIrygXNuY5q02IMetKHPj8NKKhB7FWv6BzSXWY5
P5S2+BHoXDZ9W3dXZQhCK2yKGO2GDurdvy1cs78bM0odCmloyKaZfYYiOiARNQHf7UWQMIwQOHwY
8Lbn+j5uJpVQMgxGoM6ni5zM2xanFrA/ZA6E8tmnqgyf91BR3hGUAEozDkofXyIT/4eaucM6q+cp
u0OuA6UOhA0ARLlP+oyv/b3umMFdb0Auhi3dZLX9GEnzp56pKKoiWrR6Ow5whUjbcmO1OTOuKxKN
CGtjLf0BcQKt4y0QFEFalttvV0B/pxsJCIS0d3GMzIa6A//6GA+7XjpfEt9ldK1nnScnyOGJcdbw
zWbCso7FVA+bPCMqHIf3jaoEz3lBW8+aRE07MA096LFvijU+tlh0uNNWmNfc+o1iuH0gyztut2ai
f5dUZjxLn6IDMZYv/VhhaB5dT6sNJLfqXaqZQBMhWeihPLmx5KaoBDdtUJI01yGYVWoG1oj/NkZZ
nYEi72XsFyQUut442Eh4CpR0VoK6rqsunR6CbzAzT8Q6tyt0F2pwtrUcYyaeq3UzIFPTNb59XSFA
1pWqB6KCycsg+E7cATqq/NL4zUZr+/mnYIbjW/at01AJ7Evyu2C1UgVu1klgXSi9n0Bx3WghH4dB
FalzEdYwYPmhqW/tVnwZh4Y8xqJ5Kd3+ISnNl8qQjHhbF2wzUSWpJktk16O1STdaBKInfE/7EFMy
phKPVNZdYbs+pY3dOPQPiKnFvlTCG1VUzmmSse2tSpLRMcDvxkTfqgA3sF/o/RZDv1zZNR1SrYtv
pcxv02YYNvPVosR9Dnzex6ZMlT/c9p3+6gZVTPBZFm5KQ78dcrqWIOqx5hWBQMGgf5S24pyYBCHO
ofhf1oySJ4vIzPJQD+zOCcuTktA6yPzSRoTivnTUrr/gLyux6YgJjdYqp7T+YaSPskpGSvIBEeMi
eYj0MtqMpAhvMm4OXhn8yBC5nasAIn5OEm4MpFBFGrERpWDyBeV702t5zq+YZ9sij/a4ZJgNIpih
mkgJq90L6uQbZj32OmFMbGYkM1W2C6x6KPY+suOVzaXDh0i47kIdn4J/Fzh0aJHmzRxk6+AP/ZMe
d5daNGLtj0q8Tl2FBnHQeLZaMJlGv4/e1Z3gvwztoY+x1ISQxgu88p3pg13X9POU2s5KaQhwHhsy
7MAvWwzzKZEGYnJ2TCsPZhv8hCuTYnd1PK7kaIByaSP7YbhBpOGxklD1TZtrcMe9cONKcuwrd05/
w+8RN42OmZpJTxYDpspQ59FroE2hKswLHcVYtfDIx/hJs8nFdKuWAPMo2ARdT1aOtKnFaWBQ+awo
wnKv8bm9S+dIgnm+dYjq2iLUClYpB5RG0jiA5QrFqzVuCMPMNmNfcgssyXtDGkEEE4H3gMHw/Kbo
3TXrh6Pq0QkRz1sU70WbuNzszHgbSuu9TQuuH2nHFINE0shxvhI/QPZ6KhkHO/1ewpcjY4EiTINg
fyxi7lipu+YbY2pj2EQL9yS32E+1nyueJhEvl606Q7HVNRnjb0EwMFTJxQsSBsl3jMVMR32DKIvJ
s5qDZwDNtgsakpY0kOVpRPNInQUT1btByVprXuq0qvCWNcXNFCkjP9FrMobMZmvlG4IxBtmDAVWu
qjbMSJySHNisch6U1ML4GFrHNidxmRwgnzKE+YNIxhdscJmXhUNCOwnpjm70ZLXS1A/V+GWqboO4
DW7qMJ+ZlEm1nRibb/L6JTeoGhQThRxHSVGwVFsrVbl/DCSgJVks8AqppFT02RMUcuIUWoalupp/
aQxqwMQ1EKU7fTAVnCxd3eQ0jcoxvQ/5xahxI/aNLkbPEBo93joZUL1K10aUFv9MBvOuy7qnWumd
jWPT8tDacvI4K1HeBmSFf20IFdgplY3MAwCWN6FdxNUWPaXMzA6a6T7IST8S2bADYIVOGsY0/b/Z
a8FcNXqhaJRtaU6+UBUtViYxvO18klKP9Ebmi8Srmce+DaJTD1L329TV86GGcEhD3kpCuu9uoxSV
niQURYbmblCmvTAQaLWKM26RWZOgSUt1pzr9to/Nl94OgGxaDbOycPo59QY6MMXkxBfquvpO+O7O
CPtH0RFoHwwf1iSHHYDBYy2qV2JtJL6i0kXDQeR547s/M+kM27Ky3icDZTe3TaRXaTPOqcN3HBbt
Jhtzc4XzGy13FoTrZr47ilG5qDRm8ex/S5vgXIvyyejUaBv5zUBSF3KLJrlXVRNiODkXZHZk1Oyd
L5We0IQ0QR1k2sZRA+bA0zcNfTXCwfoU1ug0JoupYlCb+srH+J4ifD2PoVw5GjKNvi/uSg4RzmuX
fKU+CKkep681+XObsITSws22QX5F1ZYai0IuoktooSzVlZr5x8AZD0btMLRGgB6Y2KQcIpbkHfpz
0p2S4WsuSqLcRlFtbAPdRwsFghNUCZp0r2SPXfMN73Z/qgzjPWvzTTnQe9UiAjANtVEP9vDBGDN+
hHCTeZbsTpMokFujCufrZlLeb7ow3iSWxaSNkAiqjiil27Rr5q7oj6lDJmeb1q1OPjQysIbKS37R
XRrPoamMBJMgidO4YpeiE7euAe/ZAre+S1XjIwkgJWt1+tFCLdmHFSEpDqxTb5QIAdHqIqri4rka
FImUmwuap7QKdckg9wD4ZtvZ3K7aY30oMJggvRO7UgQ7TqCVFvfy6KZRdFDCfCsiM9ojzuDQqMbn
sW1IrgTmvx1rARStinG7k82bmfSgClHtQsknLqzJWnW5Fp1N5QbfPF2VOiNzrjmPOcVDPJgFik4z
PBod1ZfG+AIJFcNXbtF/sOvbiOGrBYTXlBBtWqW/KJGGG8VgRJK36FlIPd/0fV1vZN9KXNjKtsI0
szINt90VmntpU/XNtlSch2Gx7brChUTyjLUQjXQzT49iMYBHkaAjul2mknXRyptJhU+piLu+cm8H
sF6UBZX3Fkn+TUelYAfMGFNA2twoNqlHWNeqzWjZ3bYIVZBh+W2Xf+CSiFBBHUgVgns6kxo6qXM7
Mb9HqPUxuz8a6aWX+DxrRGEbyGHtplSAYSn5nNRukYIMmMAkikNgWWvIaKm1JmUQmHkUgaibqxfw
muEuV4hLB9jNoD41biLTfnKcemfh8N3VY1p7ZTc56yqCRymB0LjD2QaNsO4kyAGj1O5RLJ8s8Hgz
DKA7ROlwoyOIxX9H6dGK8JOQhcUMkiE6EkUjyu+nREfJizrUOejFOGwzILzMQyOq0D14k0j9Vodu
8MC1+acTolyichqSzKjjKGKitKm1QySc9BJlxbnQ9BUE+5xUweDY+Ep20Kak3mMSvdD5x6sV5/ga
Y41Rg48ff0wpVHdVwrmYuzfq0H0JK760qU34ghOyQLt2sKmkw6yjd+zpHNS6qhL2nEaHqaGkOirv
vtNs/cbsXp3R3sFC7S8Y1jBE2a2yHVXkqQPKubVfO3JXkL957BWMsbQH5I67OOXPZvjqcCTQkNgD
jes4Phr0Dib6R1snvLBHDjUWz3LuE7ULYmP2MVsLfOP6fFmq583XdctbBLlm+JHn9yzPl6XfXhPR
xV5PVoTifN4DBEWs9NkUp1tF6I+/7Obzr/7tLkVqkEdDqIP3+aLl73A3pAl9/eOf73Ti/EQ4dswo
rWdO6ft7wFk4j377fJ/7gcl8Vl3V3f6y27qWJ+ZM0e73PS/PP1+4/CeNsL6GJHhtll2HlJ74KuYv
8vON85eyvG754pZ1YYZp18l9mJPz1us3qlq4gCJDO0W18ux3FsWGOZ4xikkAhigEIsguPMQ1NcU7
YlW6VGHm0nHHHHTsTSaC/1bXUNuTcC8YM9/f2gbZ0vj5XQyt8c5WTQ2cCZWwcZLPeGBXsJY8UwuQ
VzNkDQvYwNxi+01sj1zm0bT2Lu17IvAUX8beMOKoQ7357OIMHQ30LFb8kHbfujRXEZhk4IFkcquq
c8tkdraRpUfYcnDW8vHUVfH3uYVBwN48VihvsGt/TRrUnMCHz71u7ly0JCuGGI61VXLl1iA4ZpVO
iPiNOOjxkJHFQoFi1Wf+RTW4oM5mcGw9WIp88tfERHgNJ2w+uXd2wCUy76CYFNaJrKxjXYXZJiKB
ZA26SdKLR9sY3kAm6lDJomIvM/3Ut9m3qebrLWhxkTqyCVSiol2jeW5z9KV4a+FIc9AirRwApbl7
pRQ7CmnaKrTHrwa1vLFXXtHpKOtAH0A9kw5PzXYFMDtdWxHI9gSNbxgaW6sZ35DlMHOADy2aAIFX
PJu9off2OA8I6HvJUvuj6I3B66rxA0UkJqfE5MJtYGWMA+6BGjYutLWvYaA/FSnD25IrmdfNKPLi
i8RBNA0TVlNto+vk+dRKBAkjkT7O5NglKpAGehxNJbojsSPFiv0lJ+IPNa8eqQyYRp7iE+Nq2qVM
N6SjQRHtTXfG1LxWPXAIx0yeIGvsFRsoMs2etylFdZ+Tfpup9bcRwXL6beSmRgJWJrbtjNCN7P7s
1DpJO9ZjRYmT2Jhgqzt05bMpv+UytnEHxAtWC0s6ziw+fOUe1cm/Lxvfokc2Fbgk7RfymNbEUMz4
urTatuOWrbSZ3HoiP7kgoth9aSaky0n7NRuiy0SSi4c5/40wZ3tjaRhI/NZxtovmyS6d5j9wZ/VZ
sHflzs6CPlu3DAM4oMFQCV3fXwV9oW+OaSQpTo0jTZesU9yjA7B9HWkprHfUHZHpP1llZQDVwr6h
gKndAskjuUAW2loxDg153vRQtLUMAnnSMgVnyoBqOnSyu4QDoXCaRy4FwX/44Jr6Nx/cVjkcgLcZ
NnX/v37wKcJhNVKjPdAIBtpmW8g1KOetBofOmcR55jUzuSZKwzvC+mDzGHCLfpFu/g20V/ubL4/6
h21osxRSMMr762eIqii2hzCLDog1xrsy1Q8Jlr4DIz8NA62j7AsMV1uwyIJw3JtIqkf7jpSK8u3f
fw4D7efvPyJSURNmp64KzbZ/QywmxTiadeIEB0J7x20oavMgW9rzKhfBvolfuykodkVqP2kiqG5E
og37iGJLV5qH0m+Um85tqzMDeswdsHoDBDPcr1Lu6FrYb8yAyzSKUO2GNO6Tb1pH0fbNTalAJywd
+uG1Qk86h0sFfl/7agtIw0NR7RK3IGpxfojmhzadXv/9v/03x64DP9PEZaIJVTjO/PP8wkyWaivC
ljTMg63p2bpvymITuwnM5sDZlpa+/mTBAl8xx27aQx8Erp3T308nhu3DOc+Cbp+pvUmcY9YdfBO3
WEem0oqM0Q7VeKjvpd4/EttsbJdP/n+80//AO+U84dD9Z9zpf6HlLPK/0E4/3/KHMBqW6L9UU9Xw
ojomEd7mL7BTzfyX0ExSbciMFvBAORh+hZ0K1eYY+dRT/6KP1v5l6AIhqGNQUXKRO/8vWKeUvH47
EVVXgOjUUO7pKm0v8/erKVWcphkS7hzCSCEHVO10XB6GIZmO2kyp0yfqIYC0qbbPuh5/lv74KtCg
z6X5aTSlX/LWngWpCVWDkSoumtURNNC8xJ0ma7LwjxHtn+PfZcTWL6O4+cG5joSVKqGIpYcHdcDU
GhTjU1h0DCzdmTGHLz6oX1V9Outh62/jGTl3faCQwNx+eZ5NLoudmX3B5uR8jl6XceDn+NFeBtRY
PRCDagpjtJmNsTzoVTubhYea59dFPXW/R4nebMgswXy0bO66qf/jlTHKvhn+GI9e3AEtt/W4Uj+/
MTGm1T4ByhULWm2r5Vv83NxX2akBv6Vu+4xqkTVjklobXNP1aZoimaKAHMbHKlglRQumcEosdb0s
AvEE37gsLg+Kq7VHMVQmDAd6RwzPEN8V8wj4+qBRmse5oomZWzd/88AgkVVmpeOBsC2OYWkXCDdi
tGuiITluZQV0EPbL6uUF11f1tf5i9YaymSD1bomXfCAcpYZ0mDVQoVjS/lyKpEGt8rfNsO19eGAG
akplwLkrZHNM2pIvaXnh8lzv5i/yl03Xvf+yT/J353e1FDHTMSOJ9q9/vfzc/OfKZR+ff2lZvH7O
5Y1ZuStHjjWgM/qREZr2uUQnXgcvkTLBXxaXzctDNaXvwlRJ7pvfcX3I/nxqISLf57Tclo3X9dfX
Wg1MpwJV+0zI4qrPN98EM77sc3lZfX1w5mPlc/uy8m+f/7KrZTGq+nhLMfLp+pZl6XM/v+/il7/7
PxZj98PI+gIKw58f9vc9pfZog9HSndn3yL/x+/Z/8+F/ecMvi8sO/s2HvG5flpaHX97+y+KyKbIp
HpupsXXQZq51wel/PbyXpX9c93le/L45YuqMdPgv+1EKTqbl1BmdFDbxb38BZE6tbpRp4vuhMW1D
BvQxV/73e66v/m23ywZ7ug+j0jogA/kDfLcs0SIqPzl4y9Pf1hXkH9IHmt/yPxaXly6bru9cgHrL
Lpd1y1NrgZouz7Nld8ui1bfs+d//9et+lz9jmeGTIvuUzjefR08qu3tdFrsY8MqGJjNF7d6BxgQx
0J5ZgePkMme+QgaXLSLVTcJglk3Lq5a1bdSjkiBZFX1wFfee2Spxd1o2TWpsTxTZ2CvU1azAMs3i
5250HMtAKzRawAui8HNfM8oPBx2x6tsEWAk+a+3GVRAhoKv5RvP9zZ9K5lkkLub01MHuy2/J3D2o
W1qPXfox9lhQijDcZAqV7rHM9XUv6BWlBcb7gek8JkmZHQ0n+G5MHWVQbkEIhjRyyeoKLdn1U37+
GyOcntUYQdxfSK3dfB2nB/0HuPUf113Zrp8vmd+xvPcfn35iJ3/b9f/HbpgDSfS+Yr/s2V1utstf
+lxc1i67EVf87D9+EsyVxzAeCyw5MwTz89M0UBNLfXwolzvZgsNcCLXLUjv/Z9d1v7/muvn6mus6
0AOoH6/P/263+sIHXN593cX/7s8su73+letulnVunLxlgOhBtM62iPnWpc9302VpWbc85Q5+IQp4
3F7Xd4DUuRfOb/tcXDbFy311ec9ve1yeZssdctn8+crlTegU/vjbn9uvzz/3GYIuHRUrpUBO6jCS
y1vmLBZJP+/hoGQn+ATnoke2oWVjgF2tH3aN2hsrgxHpNoFbVIhE9SbfwPRt2kQNhuW3pLMnT8Cl
XXN/hpwVOnh+rcTdkRJ2bly32HettnNLivZ03RHnBQnKrmPSvKMNPGhJmR3QWev4tfRwbToPY475
JFCB4ipN9T2eSGfvGGFQrLoVdjBdgsrfNeUgjklNxGoaVU8q0rhdWDSvaaR8R9BHTV8DnoeC9TYg
6A3V5rQGHtK4c+hc5KI/7x2MacjbZYH1H+MH5boOGvO4aaoQx0jhMyS290YDAcHyKVGZyTYrh2bT
DWm/zR1zXybVhRy1n0mODIIZB2JoG1kukHT6565NDTv5OqaiAiCR5KeIEbmH5+2Y6uqXzEiG2ywq
zxRtmc5WLS1F57EjHuhgIVuiu7NGJuqi8oR0ZLZIwLo+erC1SfHsIE1WX/Gf03OQRcgviYXdLKL4
HPXTa5FGX512MjZa/6Y2jzIoLxUio6DaFxkQmtKZr3NWuJtqQ65KmG+QkVTKqQKQhfRja+Wg93bu
TTvdVwDUj7oOLZAqHv12UbxDe+9Xog1gGRS+sRpD4143PggGNIAjht1z6jggtcLxAWI3KL3qzZoh
JlIAuxjvgyw4xnp5QiHxs8y0HAMCxh9qPpLfomzRlzbIu8JxWvl5iOwGPxFD3fomHxP6rFxUK9XI
t2aDtlu6zUYQnoK93P0eawBmdHBz59EAh2RXAdXhIjoQxvLWhfd+DXwXz4VcV2YtvLJswVqqOzNA
7WvglM8Z+1uogWXEv2VP/WHoxRv9kPiukxjs5at4pEjW7dAZ4IJvlB9KuEd/UAJUU18KrOs7Up1X
aQDIsJmMi5EiTITcaEEdGwDbrVsLQJ1G1bUrgWaYOdLJVvRUkUxjG+Zpc6jiFEdDHIUejhxw9xBr
lShCY+EHm97Kqj19rzeKIz+xN+LWr1qJ8v6uU6l0zqzPO0s7UVTtEte/LY3WPonAX4/090AIfCh2
4ANFSbcpuegAC1W5biXOhqb8mVfmBWi3ti1LDodNWAOANXFb7NzkUsU0iCx8rHS7EdpauHfWRla6
HuZNlOj0//jimNmYdqZRyaYn3U3aQzmhJTM1m/34kVzF/Vs7Dfd2a9ebBvTMSuryuLxjLMOQmv14
kxfNJfcDJNCA8yJtOs01yIzzo0kQApNIs2ri+F4y2scgloqTTaHI89EDJqrM4HeYx6oYtZOOFn3N
/xNQRNK+D1adbvyeLpAVjOVlyG3yd2AG1CktsFIY62FI5T1AStoMEIm52xfh2tKi7DJSxZvbjOY6
G8UzAETu4bUarEvpt1vHCLRdZZlPEHyrM1C0x9oIxX6aADNHsbka63KEhUpggWQIXWFNQvV0zMLQ
2g10Boee6V+H+HJTFNYzKvp8i6BsthMUhwHgKVoWbd0GdbMpRbud4u4rivuGOFEolw0nPozDutgS
S5y1er2xFH8nrQC+fDIjXGX5DFcdWk5rmGekQgggxncUoCsU/znXU0QriqBGbtfsIELJvAkgwTQo
NTRxSjgaDxaFYgk5fIQJRegD6I1Qpl8K4IdGj4205JN5WPtvqh7dnd21FVbNOeiEyApUGsNr24L8
sOJ+X/LjrvQupPdNQnoR3gCJ2Nvx8Ojn1aXxS2snWnKvFUzQJZRzD9GoshqQCIFt4qDwC3wEShru
WsN47AzN9KbIPeSRyJF1DUhr4yZbGZGy65JZexamCRQHiwIs6se17eAT8XUJjWraBTjFqmq4RYjz
mgFVXxMEQQMGJENRTG/emOsPlVO+cPbRRK8RtfWuCnaBZ63rbwu8nd6YRPk6mIJTrFcAT5uZ8II4
GmXvc8RpupPGV3w4AwWUgdzJCvU7hafHwccP7HQ4ATAPH4gDgKek2Ock0J6ISWWI4nZn1Xp3wWvs
Sh36ZYvqCm8xPtA6ezT8DL1mnQRrJU8qeLXpDjGY9YjUsuuEfpJ3dlUpp54TjDMNwGccjSuBboIc
OrlqMvdE9oMO4AoFd2Dfd1BUvajknOz9plnllaIfBusiZHtbDUntVQ7HHi0QQSBMgmvoS80oCp01
KQVc7to2eWeCUID9JL6kdV0iWVApW2SneLRk0evW9OoZSR9qNfakPgLMQ/U2xmZ8j9rQ42oXr3Ce
mKeoCH2PE8+TgQNhtBJUS6P4xph2pKC6ZNnKAUWXicbcf5lsUGzm4L6M+gx5go6OwAHo2Oh/raV1
6nRAKX2CuTdP7B9ZjXXDGcZozZmSo2VGXRmU+mM+YGJJ/KjepM4J8x90soo2WTu42rYNZ+C6BqhO
sfW3SqDbcGu8N1C9KqqyqtiPjlIyhS/eqKhlh6ljRIQ9ZatY9vPQjVtby57zaTBXrcj3acAv7DQQ
SEN3OlfCbJmtN0+5xCgpDdRmJN7dJqJAKjKivKq0yF83gtRfDJvAvuO7+kHF6HuL43rrxORrFJwb
NEd6LBx267Xd105GxNWbgxfZRKkD5+F2o6McTtQjERuI2yhfkE027lHcJrsG7ZKfxelxipVbR8IZ
7IYt3M3gqAra/CQHrUxdrUlLsW+LWkl3ZgQL1R7PeAkSGmYdXFeHyVLJlQ89vVa2/SYX9ZIq8VFq
ESwEk4FCE8FJJnIdi0sB8EsoLsaTroTZkj8JCkSS6/GRluM2bLT+Jo/Ru/uWLjdmn99KGrabwCh1
SEDFIzLx56qCG9S27cU1KrqKHaKfVi/v6Cq96LV6KvzdYEud6xksXwcXjCdBE1TJo0y0My/iZzPu
8dQSRpcF50jvvpU9f0qNkYbjNFk7FmlKnV+dNbS25pB2HKMtsqvwIxle7D45jvrwM8UJtq4cBZ8r
VMkGV8XaMBOyHXAbEPvWkK720xi5gKhVioLNMUHRhM7aUMNbvxPKOhSKtqocLHV5TjtR5ii/IhyA
h4ohtFoX57KcchIRIKSA+Uwd3FIoHyGYER4psZjzF9eTrOkcamnjmRWJeRUqrqkgoYdr3CbTXGLF
8/hBmN136eBiSTRQC4IvLiToFaVZzchHnqrQtqnzzmrufZ6O0QF/hxdgzLN67dS6U854HowkmMtS
TxR08aWxY/qw1s33HqX0XaPNl840T3b2MHiZ7L7nas/FJFzzjfveFIgnMkVKpnW7oil3WFeQOrrZ
AxQ24Sl5eRMY6oPekz5oqPmjJeUHQX/JWkWwVTrha0oABYlAoX5WzGqjRrrchxk8z2rg0hzG4QlJ
6W1CGZq0LlhE2ms9o5S4GNqbOCnP3AcZbuE5CgVNVlkgV6PDj6yY4DzTgA1cYb/UrKakgNAXBLe/
d+2IzQAWt0FXVTOKB9q70S5tM9/DTbaX6TR6qj5zeH0iO2REDLfa6XexXRPFw804NBT8xU58U8bd
rRV91EK/rXvd/gLCb51Gx1JhvD0k1Lqn+Mc40YltCX1e0RMNN8KaOEbxQykOuGtBn5UhmrLqhR9C
G9UkTAuNk4+OkBLhlxruNb0v1rGv3yol+yjamkq3T+5erNgGSHF/02oplYYe6bhUk1PUSpyLUPb7
YLzxa/xgeZB+gQgX7PJ6QnDB/EenXvHcFgChTYLKKg4wV5OWl/aUO4Z2Itkn/CqRRYKbtb3c73/q
yD4ct9MwPXY/7eCZcnyy7ZvxZ58NxouFFm2dKOU8sBwM1M0AR+OiIZ3DQ0ns7gPTPymoB8sW2jlq
9WAnlBvsat9c6JY3VI62kWWYR21obkg3BLI9BYeAqvCeGv1Xq2hGOImzvgzxXehPOwTvP0pRjqS4
bUIVdIae1PhJYK6RAwJHs5eHMG0/amgu22oYTmK0VhER1p5mc1MoHff7DCkv4tlN7t5YTrMza9LE
XExvOMvvRZ28FLq/7zXxbDYdNFgmySvDgUvqV/yq8hm4JzvzuxLBXXLbzd6FeEA/jC1c1PEGtvQL
2abk6/VnhfT5sejS9SjyVZlE0y1kaoywrRZinzf1Xe3ykynafd0mSC1jywfBVKWXyj+ZijuTQuZV
Pak1NZ5FfPHzOs2BJzzBqDxc3xXofkj6Gmr4ct7TsgEQwdeWyAWvaiG5AlhpqscmNftLr/W7Fo0B
bmTcZD2xa6se8CgfJHhWyi5QMBhOx7iSzqZDcoVd40RDfxVRIrjtyHm7b+eHMfXvIceKGVPq0Lu9
LA+UI8HhjtOcdOT8sY7E4Wo3yZBT/s91chIx6LpI31UCo7Gw/DvMGv6d5GAsnerCSaFzyV+cNbp+
gXOoIzJGzC1mQP3ytGlD4xLXTnQH/P9z1XV9Y5tfIoa/x2UVfXD9khL3h0CzKXC8/fcuDd3XD02A
h3R5yS8bDMSwDF+uaywdo1E0Fvlh+cPLBj8EM+62hsfktPSWVcvGiJyvk2WPj8squKbRreMoAE3D
+J5aYeEQrdlqWnTfV8PPIap8WKpYUwBZnIfBMi/LA0YiiT/MtrbXdenY5Tu/MdJ1gthTWZWUXc6G
Io+JlViXaH5YXiwjm3YOtrGRRMx1jqmVHzUNbHS3sxxneV5j797WRWpiTp23h/SuGRlBsWnE3awU
QThT9Zw70ry4bqLcWdEpmJ8YTG8+H5havckYGd1opuwhDaaG0GiDm8OfrxsSXHnppJJfNK9zcCCc
giy6YHCXt2Uxev+PvfNYbh1Js/CrzAugA0iYBLYk6ClDidKVtEFcI8EkvAeefj6wa7qramqmYvaz
UVwrQwLIzPOf851/XlE4KvBZ4qT00qx5KNh9XShfDy/k+J6xToJpXa652wengtQZuHm5v/329m8N
FxS6XcHkv/2v25+JSaQ+jMM7AL2UoOqh95gCXHsMFd+waXYf2Oy9x9ufC5n1Dw4RyCBxdX6O5Z8F
3XQopYjubv+CU+CjHhsmsg3XXzHF7V4LPeeR4hr5WOa0YBgR3Y6cseTj7S+MNmkOeolj8vbb21+E
SrfuqxRHf6JajY1/1G6bjORwH0/s3Hr7/O9/G1VLATQYTbqgqmRL7g7Duhbg/c8BdsLOVhtTBrAc
JOCmrQlSYt1UVUxRIh+stmkPaErARcdR/6f95P9dBH/jIjChnDHd/59tBK+fdVbkf2ha/e3//OYj
kMY/LAnADFqLIRyPBNm/AGvSpE/VkjrubwPGJFvUf/kILDhrBn/sWraEDLUQ2CiCWzpTLfEPnCjM
/S16Uw3dtuT/xUewuIZ+Z8kSMNYAtkm+QTxZlqVjcvi9rcVFk5pjnsT70PF+up3kWH2ZF3xGEhKX
+90L8xcWJnP5ZL/7YpbrGDhogHa7JqYJoPh//GJBB43SLMIAMpahtsJlLy/70eTUbNLhPa9r/VeD
3b6jyAVdyMvdt0obD2mm40Dus49MMmWFagzzBCbH0BLRJcbFGTTEtpfHL7GrX6Eg2/gWuWVT2/NL
AS2sgx9TW3SEjiPBQmS+M/kwzNe62Gj9VGx6rX78339Qicnjv/2gtoPICyAPx5Dzp1c1ctJ0NBV5
d7bF+7F1m5WZuMoH7YE2Nq+VQSYETtNPS0+/MFDvy7HmQZNn6zbIaUZABw2DbB/p2VdmZec07Qff
pcplTTZuQ0c3YyiALxtB1F0UzbCqM+Ob6iLmcDvVpdZBQPXoHYuaktASG2Awd1Ds7tIEYJuOKNwV
5lETOhFZmbzeqq3wH1EJFZGXXJeRqVMfE/kUN9MjKqn2ti2+7bZ3UyQBXef5pNFkE7ZvU+WA3EdV
jlzjJSeBRWUhEDrXS/bUeIT4Q03ChzL+MhIG6OXw2Du8AVED2FuQxZg/eSo+Kj38cjBnrGYVP5fd
BIoDAh4/luuD13ovqoL4qsfxt7ITKJvp4P/Ne/VnyuByUUq6kbHk4CAWf/az6bVVmhnWyH0ULRSu
KrgmpvqgV4BwA4/RnLMbVrWug3qZUC6Lr1YVNUgYx943GmpP0KElp9E+VIRCpVrYg9JBehQCFOxw
hCqMt7Jy3zBoppyuBL53DodJlDAgdMJdXRIjqVOKS93pYnzrdYpORBh/2YnXoFhDfqpoDWJvzXVf
9dqmBh2ymS3vRxoRxzDr6i2N8jNNKO4KI2viu2hCYI1OmShfiWk8ZgxqkEYWw0h/jg310dj5Y9BM
zZaQbD8cJgqiiHrcJ4H20In2bHOa4WBH7qXnBIOMxz8g9sO7aOW6vYpc76Ibg74KJoM3P0kePG/y
OdZcR6j17KOPvFGcrbhi/uZ9+otbCls2tqlbh7RYLJq/8981FvTVSQ4ewexy8OulkdUN7WlLwghf
93Nrqb9x/Bl/dRNj1zJti747G5/VH7+iDYEZ3BBf0RzNU+k4j7MLnhVgZoPPu/tWxvm9qS01Hm5H
4o4rOC54h2VBZUmXuyBywq/GYFME3qT7GxPmX12zni5drhZQm57JuvH7F0NQ9pxTKARzRpy9hryI
jPjWWMlo6rSlzYHY6UFeZH/zHvzFl10McSa6Iew60/rTe+AB1aQ3QCMwa6dfo+1eOc0TnyySr4Zk
Elk/tVONe/3f33hD/7P7ljvUFvwxvDWWqf+2RiUhB0pO2u5eb+EdxeFDOIzAtge4ZMssUZYGFoxe
tWvrJWgkDHcInNVISraQ+pdheCRNMbN7LEvcdtkd5hGM7zxkAkShXcynSQ1vN4GyXOXJtHT5LhnN
FIRI6mSPFkaqNfrJt7zWLrnlHPOel3qSIWUUDkQ/vi42gMhZMQbdJuXQcm0+AqgbSJiD4FRpdvAc
FoDQPOVsg1fFR8gWdSXzkGlKhGQsAQFUBelJx61/tvqLKhXjjW4AVloxGQtGHGuV/GjZqCqb72xQ
Uvmqati3egoSqmt9jQiiRiAUDQ1tvy7RUVyFnIQ44OBOoYeJfu9xPluAX6BvoF1PvG1ltQXaAlVt
JCJuptPV7Mm4GMu/ZWml/Xp6ki1rTqUBAO1i72qF3Hgk7rGVVeabw4hOAR5f2xNG8aHCEC+8LeKi
2tf4PIoObW60FrgRk7e/uSKExZ7pjwssrVSGwYVIV6HjefZy7/7uaRCIIO0iIv770CN1MJjbJO8f
yJXMOy1omIN5F1fHGE5B2p2JmL6KWnmH4Y9dfhUyCLI8v9+kvWuuIj2vOVfoe8MdulWaJd2WHgNO
Hx2zr4EqxaWDRdO78FwI44XaKeK5GZJ8uu14oPstQqcfWSgGedVpK83+SQSejHGGqaVhymq7A9Ch
tKXVQdqbwCCGYc4uK0gYbaNs+gLWBA8upmHN9n4U+qGOhievGMi79ka5KpoW5L9V3xWz9Utpjb0O
Ajr8SjhHPLOYIS3jZYR9DDF6dE7t/Mmt0ByckVxgWSgbHZeUfMekWliS+E4u0dA9tWkTqAa4dRAa
2WKFRnZoZyPA4TSRLsm7bdRr30CIMhGBkkoo7qWZi/eg6Gy66e1v9cSIlgKA5yTRIKyGa2himp8E
8uymYLGcRruv5g70CbyqvpUXvm6zDiSaUFcfAJVMYHyGZ4B9e1JOsECz2HfUcFeDw6VHSq5lyktl
vbYDtIKx6p/yyv6aqrjYZXW5zUtqAYzSS3xH8n0HSXSJ2Fij7baMpJSxVV4CqGAW/N+I4FcgWJ3m
0ee18tMJ6K+u0TCA2E0jr+kdtJDNV6kO4wilB6sCHCACK2zNEObReJN2SpfdKbN1g8AvHTkrQjeu
70bVsQud/qFpynjbkw9YK4riq8RkjichG+UVlwT1uVD+aytGYzbZAjI8xfiAZhfSflTntn4ol8WZ
LNHKTaN241pl5GMceoOjtErGKnqdw/Q5sasTGadD4lBPDYUgJJ0SkXyt9inc1TYotwMsjsjiYiDN
C3YAZCItGZigmN7r3gL/KLq1mDwY4Rg1MvBeIbTLdWnUL1Sd4ckxzEs0SO3QN+pkNGKGWHN0FJ+G
pcTZlYH1alf2vaMzL2kMTvzYEHe5zupSjRVPQRGKHeTVtUsPg13EL7kaT4kBh24odHNVpOXLKCrp
z0tJjjeSmsg6Y4cFgeYbRiSrSIGb9DQ0bnQVGlzBNOUTT5QpAj45ywdKIk9zZD4AHiJKqX3PivHC
phVaG6p8bMIor8esAuvfvzMUegp13v+s1vWTTVlyI4l89uxQbXYr9KHA/uw0xms8meecR6zFtKiJ
aUdN4ktCcmbVuMNTozGo7zp8J5YGFKGmq8ExuKtbI9kzDaSXdzW+MwimiwFkNCkIoipDAowB2rTK
kJ6L99pkbNvEtEM72YTUFZQBADLzu9ceg6j7VfG0OUBupOtibHaNHdyT4Qc/ZB8u6KkR2XdTIE7l
5CHrrQM9Ecn8VWX9ZyUrVGI92PNku29GCr6q97bqrl4jPpR1VNV8pPIjXpGCwK86SeaYVF2tZwnE
z7ap0QnYdLc7W1X3M6ovLwJc/aTHxTYtA94oe6nTXq5wTH9XLrN9W43PKVAACsCxSZiZg1MIj1vK
oz4nmfjQ1ukMtCeiVUBB6FSjsdMQmLc6GWWZpuc+D66DRl5iLED/NCG0IpG+J4z8yT6/lvqQnbM6
Rhh3SiKzw/DNE6wmWqKrS0kE9sbUW0Fmvliho20RjoRKor02QijoKN3i3LhKCH0CuHJKVmCKPfic
L+7AlNMz+yd4YQxuuJnLAnhOZbUv0ssvGqWbymwTP6ftihw0A0HmpBUQVswb8kVyvjnMeWaRnmVK
N89MEbIsYKbmdgeXKcuGHAHptyj5HkDTajy6QKApkV675CHR1DkEYmJCjAKbaUTJVVY8SZPaOSqv
pdivhC9JF8m0aRWwt57+SFtaiK6daS5jHGKFw0vpoV83ooOCMXd4Ww/xULDcTtouXhyHypt+aPEH
d3mzAVkKJMrzXmkouIwGa3XoqZemrHfWCFyr1RnQX0hmE1xpsp2qYgwv0VT4UVnV65JCED3TsStx
8mMfudLgSADJMd9Kz3p3rZVAsGODx7oZ9x3iZn4sTXyOgvBb+DOzzJH525JZHPuXtqQ7rU3LxC/t
4SiC5puueT+DDLpOieI8BdqrwllD2p+UJs3Y1aYY1b7Trbe+nq4Zj5cVPqmHRJIsbGW693rPVwPH
SJUeO09+kTbWMVGhPjd98W3wcAxIMnxDHt0XZvQWhG+NOKU5aiJxQKYnprczSpLuLdGa2/+lYTP0
Y5a3ho6HaUxtUsxsDQbDntaRDVADVgly9rfIGcSq1pCqKW9FOpBYIetuxlxBVenQR/vcS6mC4+9z
nWduq77sntmNTBUYwsn4RkVi6Fe6vRGVBTLJon+dZxxaBCzn2HVPY+19jcsXgyLArRamr1HZMs2g
y3WqwpdIcFyDNU9C/73V4HAF8k2Ehv2mwW6K9adsmOuNJpEShTZT9WHxiM9x2L2rQsPUFPvDlJBm
7d1xY5cYGQgWfEYJjsJu+k7S43EYoK1IVISDVmLZkOGZmN2xz/utR1ZhXVCuMU2GdRj1dqGmAG5i
w7MxrNlCa8UvyID+UZUn0eYHi1DGUePk2ljbwLH1HV69ZjkAYl9cPkAIaFewfXsfQfvCdnXeFiad
PK6asnU3a+g6YwbgQ3jV4QYkAHTXH2+/+veHcOnezhLV+XqHx2iUwXzsoRhQduLu/u0ZdpgGwQct
7qcl/hItaZgkY0ztEZNdXkuYe62Quy4d8e+Ee8v1TqGbAZpKgTAuRdqqyl9rN4uphSOpAfCQlWMA
MxvRdrxSiYHRQ9wtlSN6bvr5IAAgteIuERFXaPbCJc6yix2CDhMHPEnIbsTuWwD0mWKu2IKMAEfW
MKoNNfXZ1fHjMGcQRtz8k4H1nUTijTl7zFP4GATjHdsk1GsZPQ5F85I36rlS8YkU5Gc9jKdYWL7h
iu9uBwPv6C7HT0J1mJCLT5GGj6Kl+JLJK8cfeu5xODBpURSlOKzr3cvYpZ/socgcL9sUK/LpgGbp
QwyjxG9VT2601ibFw7Tlq8wxDKPSyz44901HW++m42B2+aaXhJ0LDBD0YtncriK3DlAe+mNZ7m44
5ZtJ2BFjsLG74tVhJ3RsF1ii4o1Wjc0wgFtUiwt8ZJMbHG8f8iHVjnqs7tl3B9tgSSwxCN9Z6WDv
EGmqY60rb17HUMVWVV1ckdN/Ni17ldu7e/vV7VqJZxu3yxSwzzbDLtoFS/YoSuj2vv3KtToTmcfJ
yBt766b2ro7AEkgzzw+GPcZaOdEhrvX3MEH9Gfr8NXBpzF0EDT1RX0kfXDkw7a20sNZebgNVD1/Q
4XGaOh7fr27vQbrjsdEzxswQENwJfSdsBw6ufUsdjqcOUO04dkFeWlds3daW2a41Pbc3gMZ+WdNw
uGmYbQJlEnAhBCdt7RYGB7bY3s5198apje2RrukbZ76D+8B+0MYTJsfN4HA8CXh5KHL76i0EOdvW
PsceH0Jd8wO0QsNqOYIzmDM2N2wxj5LjZS0DbsSJ6snK+VLLsr5If7dDYsB0vXQoAaQyYu8W4M5u
R+6553OTWob10reHUmS34YS+iuntMYxpw2id6wMJ7yZzaZl3rfT0o5pBaSYKhpOeJj+bQH1ZUM1k
mwJY4ecDGBjp0AOHMKVuU9cj2nD1p0TgkAgozTvI6QFkRbHyClZXh0pQOFuxvqENSyuh4pVjOG+7
HIcULGfmvl7kO+IxaHtMQRNbuCQuv7tt8GzX+T6ZLLmuTbUn2fE9o8UIfVkcUiTyM2xSfEYuJkex
6l3M/pEjhr1ET22/N3hiVssVQ36cWvVFx3Rmscmibc98llc9Awdtj/D/GDqHumsjIyBHu6Co1wmQ
XkxX3OPdIisOBXaGYBgvzGR/gfYjKDZMp9II2a/3CBVO0nwLXDrxJhQOWy9eDRB3a9xLaBhqONUW
ldiYFzig1tamMNk0obnnTIOlYCzPN+Vo7SMj5KI5dQY3N7MjneNwehdHMeUHQfLR8kYw7Mtfifkm
FBJj8rKLh8QDEkSt3gC+fniaLay+5CO4PZR5r5nuRbcRTuKK3bTr0Qu39AiOVOWuW14VmaBipE78
HncxlT9ovberTo0RrhUd58/I7mQYiVMY+tc8s3+I6PtahBBV893NZphzeUUcsdAXo8C9pgnIn2T5
O05tFRfUwbXF7Q0wo+VIvSgxUNYudW39TPEs0bVarhCSPmNNv8+t56gvEvzJ3vb2ksZJNQA7WS9C
5RRyj9o57rDl7SzUd/a2MJDnPjrLbNFxNWwTTkPvHxf4hmzkczaOwLpR5/uCs1wWWy7Wi1RQJjG3
KzDid2mp9gCBkWxYKDCyLItby/t6E7dzxDiU7QFUQLzWFQqP5mT5plCd2Ge4lXCAJLCpEYaLEhSP
AQQY0UkhG8F269qhOhZT8hFaqDCGdu4NRIk6ITqUWU+BW1Ex7aYsx5E84SSB86AVEIp7qpkzCkka
K2/3XvAcNfjhMVNw08aINfR8dtjH7aSgCnngpDB748GIYXtr9lvI6IFTQUm/cnBsQ/Vjaco4qK6i
EMydvzIdKwkXsB0hrGme+oABOK1qmERzzhdR6GZGTetoKXeZiTpHaAdTFo1t6EJIFlx46Bc21r3T
bSaTaskX8gpv8+Be41Tcp7N9aeiZ2LCBgvbbbiS2RqHhOrxdY7MFspsWhS0VmNNiZV1aG6pL0+BB
igpF/ThP2q6+M3lUrvQ4E34w2ahhBqNuQe4BwV7Pqp0QsQcaJvUzvUFX08rDROnH4mkl6lk0P4OA
Ej1U3ECd22p6ivrwm45fYT06QvNTj3LNvll0NHbBYe8enIAo+8T9zE/YfFZghdZTHJ1sGmk4lZjG
PrEQSD3ssXQP8lyJaE7QkDJXRMNBcntAxrH3w379Xlf9kSUW7/MESD08ewOdeDTdYzoD4MZllSy9
CQGRM+0hhIKFz72o9rUuKpiNW2UNu7CkZp1JwbfYai96M2D8n9kUJJh1XVjSkmPHjl5o3o9Xp83Y
jIUhUHIaQI2UQUc6vTiz3BuZ/I6l7SfeaDAZBlgRwQ6uMonAsy3ErI4UZZvrmvNNKZJvZYrZI57G
D2kP2gqz16E307PKDM41uUGXCK30EFebezpx9nYrrhUueFo173HS3ZsTU+yCwr00i88zZHOcC/Xe
w3h9qgrnh9Glb23IYTF20w2I12STpFyPErNuoFN8acT2mxHMxJib6l7zrGqHZJucIOh4vkYUw2oB
ZHGhFqdxYpvitJfYQs+kOH4/zdm0AVvxGcyicrF/VTP2Kr7VwCzm4+1DqFcdPM1//b6G7pBWxXDU
msI91ZVR76i7eKr5DihZSnEaWjxD+lGbTg0mJp4llW/yXFqNs64fi8icgLw6tX68/d6LggfDpJwe
A26Gumjm54CBLKiJnFkd7nPEglUUi3CTD/rOGVIyFxplQq1SJlfE8suSEoLj7Ve3D0pB3IpZuzcp
hdJ00PMBbEbEGRd3QLswMv/9F3MUn9H8x02YoBPWBZTl0HwOOzM+U65YEXTmzlOFWFvIIvs8YD6J
ZMrRuDl0LEf2iZbSZFOwahPZSGiQ/NcH2wOWZVrduKGKKT9pVn28CcH/b0r4G1OCMI1lWvU/mxLu
P4f/OH7Wzef0h+K3f/63//IlmP/wdGraPNABpu2ZEovBb8Vv0v4H1WtE/BhHEsHjL36jG1ggDAC4
S1fYCDHyxkT4zZZguv/w+Gw6aEABKQnzwv/FlmBglP2TxM80Fo+ni9HB5S+BbvxR4hc8HTKzs+t9
g5EHIRoOfQsCPvQoUk7qRQYIcf7lNSXnVRZdtdoJiMxk2bHJWr9TQXUNvfapCyuIgG2iznkzlOt4
aNsVcTEyFW7D4Sgtkm1DZHR1O0tlIyD2WL+vC0qGGVBDXLUdGKWY4ivPKXfmWzJk9YmJG+s0+Vk+
LLghUg9bq/My3xTsJL3YnJ6r74GR/KgZjV0aeqs3ViPv82wezgVOQ8FQm+XGq05pQzNZQ5MaAqSm
IYASX4On/Iixqb13+/TqllSd27S4gb4GfAtISNN1eg2EtomURz5jnL64HX2qTrqqC9FrRqBlECNb
q0Gb74JmF47ZQx97wbXLrZ/olB8VcJpdobs9CR8CeFgYD7AKGR8DaOyIWaEN4BMQnJ3vsL6sCmEm
d0lN+Umj143vNosSNQIXnAraHSnOvCazIbfQ2bKNbTJMsarZ98Ik29Xh8DJ1dUah+I49cL4TA5+5
ZIbPtoYtyBRPzOgK/dhr4VtYIigvm7HaAdcVyWtRJexUhvicRU1AIfZKIxC2c8p6m3Xs3qvYQMMm
N7BZjmS2sciGA3UsOVMKHKj8rkbAiCaDYZDHH/Mi+nVvMcsL857yUvFhxTnaA6TZDrw5CCd+US0r
a8vmwWX2UCRkH+SYbeWCQkoDdUpN5731unyHe6sY2uKJBYvXLcOo3tTsE/tQcVDSp5Wz/I/BoY+B
sTo+04RhjpfwZxlnQ7+1m8e2nfa64OVg3ecUOuIS7y3MXvWrro28KdFhavk+gVpxtPKs/dzNr3lU
Mnub042bSBOpQNbPLQD6IQ7ujFk6Z1e152Ew6NiaxECIB0HWNHqPmQN6nBo32ihzshW8vH32QqfK
k1fXzCynkgUa8ztu2JXZG7D3Bm4NSlx2WN/OJHZBBAZ7NVfUsOMZiOZXMXKp1Va64xrG85mKYE0l
eju7xzZLWpjh1QFMKaogBK3Qy+YtRaVTvkxppRH7YjkYyq5eO4OpPUyxestBz1uuPKVVjATXshuw
CSDaZJmGkZOG8th2VkPMNd8PPxznrWS88Nxp32xKe5Y3dT5CkeRNdbRdAtf/jLKd0q4TvXVNoh3N
YaYreQqdg2WiisNN30UJft1Kqq0MG2c3wuOEIsRb4FS5fSiMmuWvas9uoGMHp2/WoJ3sIgIOLrXR
75ysvRR1B4lKsOEdLSaxQMjmuzRVuFtAytW1Vu4CeoU9tC4jVmpXgPWhHNEBxc3Fk22sntZGTRgz
s9LyrBEdjJaoUGqOHrPDOt60nUNVEdaDOfUdV3wYLacckwdJXKfP0zCHyOaMysLHKdM6wKF58+ya
ZFemGtu7JCOLkbHYurylvt50n04BvR6Rh4vF5p+1YrC3SnO8XSBLcCnDNQ2X+OHYc0hLI6pKYo/H
YsP0xsB6WlrlZZRDQRZm8NZ9lv6gGMwhHpf8KkKVrK2wuqoGDSGwObbM+nLurznC8S50vmyYQ9b5
qG3ZKvaa0e2tL+oFYkhVvM+uN++n0aC6rQaxGXvpGfioiWE7UltX9s9pSgkODmBsqbVl+mnhvmpg
7Deza8xUNWwQMz+Vrl7CeXJ9Q+sPJuc1LEYNDGG5o+Hs0y3yfRnk9kno2saN4h/awt6mimzf0niG
KA7BSxTqR91oIObYQPYxtThS67mgOVHaJTdQLdRD0VZkLaKA+3TM0Ow7F5zAeEprmW2c5R+NyIm8
QvkecQUfcZV6O4UQxVCJsRhs3w3laehCH8JkNhlGHfSwqbKwz2ZXt6NlfjCns2dyKeTFRjvkAWOF
ajll1rLq7pTh3bs0hzIcCBLfKvDdd7lEY4kHSN9F0/hDHH4mWrnHJcNDNf4VRv1dWFYczwBiUrte
bBp3gtSsZbRPOZiEmpFWi97SNjBmeWxpOenJIrxXukliMLftrRO7XzFBmLNTiH435857U+rOmbO/
IEnK5nk0A/0eI/POtLJmU2M9ZVdLW18Qz9G6M/uUFGdbPQrEEFiG2j6sy4uSVvkgyTmc8zTcRRhh
9ZWgZceb5WWEzXcY+Msz5LAjRAZ1qRsStAmrilZoFXFdLbgQ5ACSm1QnW8aKZhz316iZx1ATwR1R
O9TdTnzNgirCgBKUbS6QwEVcEVpscgRFBEiz5fbMBSMc+IjmhuTXqSnGd6zCE8Bce7kMKA5ERB0p
N8r6XFEDwYO6c/MtZWD31gQ4mW5JbTNVPOvkUdNo2YoK5z5yOkqQoHOvgugHqz2iz/Lpxqx/Huvv
PUOYVQ+Rd+X2CECYo9W2q0cDx1D85M2tOobdXTeFYF49QmNaHL00VR1tszbjSKZrw/p2M2KpX/Ul
ZErGh5uxiEYm+eGmVNa8J+IFQAkAEnLaeypCb+ekHqWuI6Tp+pVqaLkm3tisJhSXouZRo/NpuYoV
bdTjfcdId284wU96lbC9TW5M6pPQdj4QtjQsakd4PZkDJvre7OOnVnOpeO+e5Sh3BMXFGmUDB45n
f5+Fe2UZoimgNYfV5A6x32HGZrydM42hsQ/3ikbmBQ0dTJHxxcJsIRreJ92kbWunu88SYz9hd1/F
bYtRMKvfTbPlwuBpq4ISlrmatpZb9+t5Mn4wmPtWYJI6k6W5LWVmlLdHEY+ogmyQ7IHR88hqLvFc
+lDed/CGgqPBvJyECafHackhxdo2Tt6bWAeSnoxkA7vo6lnNciqlasCb+MF4cdcqmOhDLWA2p6X1
rdT6ZEXNGEkTxIzD6D7Uc4tXw7C3U8RxjPl1w0OOvYm2PDqXmk+Sb2l5oLaYJi2ApROZtobXOXFC
GgGBN1HV6PCGQltY6w4YRKYUw4FFkaxTERcPdSMIx0NyeJrc9qc7UxcMPe7RsJNtDYDwKcufC3i4
K0fEzUlRzHAakNO8zj4XrM0Za+NTPjNmBBzvIRfQzxC221hHHs4oW34srao7hmrmiRpSQ064QTjB
cK1RFs+qMn8lQT4/Kxokx0Z/7sZj0oT99faBhomXaZyS+4F60as1gqBkwe33VAGmZN3EvA2pMt2V
aFbrmA4qBokzlr2SWazGQk9yxqdPz+AZGPNCVLl5CMrWJkWjs2jbwXWZEd9bQaBvwx7XfWSPkqCS
kAdqZUDxoynjdmvlwQyEfddW87sz2t4GtCo1xd1gPLFXXnlZZl91e7KvgWJAnRvN5Z9/xCCXi5zs
xjSVKFqtdaW0jD1ZVfQ04+S63wyV2E2aNm0ArYltF7XjC6lltTXSIMFWw48QjdZPe4qUHw28uegy
/BQ/m9LDyzmKnII25v9h6cS0V4sj7TZJL+ezasCvDYrbleb6AQBDB/w9hoXM9ODgymLeaLxvK9Kk
kftkGMxOaVZ4SdNUrgqzJpRdGttRWBdwsg+yG4K1NmvHciDaRXQx3DdkUWira6+mZ9Om0DSvzhgj
e6uDk3v9ZuhIws5AHP0gj1/TcMKPIQbafrQqop+CFXoYwGrEhfFtYHJpRQOiiuAEEHTFm4MbeaMt
RYZRL/YtmaZ5itYho46ko/3DO+XoayOr1sHw8hd8HSOi4JLJjfZ2B88TpCmODfL+eS26ew4cjM5x
XhmSRQ95B1oElo4W4dBy+01SdnIbxa4FXp5xRdvLK2xFirHjWq7nFvyjnYXbGvb3sRLGj5QHhZ9Z
lK9mZoNQ41injvumzV10unzGQwQDzOUVMUDtz3PyFne049RFNy4P1moTxqRBRrKF09i1+APo4wJL
/Sv5aJw5u7AXkauei9lVNWzoq2N7zUlKnLftskPptfJcC3nNM696qEhZ2pH9g815C1bB03mrSe2Q
gmtUaV543CAekahUYsBd4baYCiDknTlNjeQF2PcIc99rosX3zLlSqq8sGvA1OdwCDrFXPRE7YU8H
l70JcjyDuNB0P22He0PnNJk1I/2RxD9dzd1q2XAZ6fraj+CkR0bsMSrUynoLbevODONm1zvgfVs6
mQyKyqHH641v58mzHRlvbsk7kinlbPqMgIDLbDPowzuyz2wX+/Q5KPqzVgcfrsNhJR6bZ1wfNYO9
9lfIujsP0l23QPLWvRRvbsUBVZVOuJnHkrqlCL9g3MuPqew5xY6iOzAnnOkFDR+ZYHQ+ySCcRS1d
TLHDKUJPKQcWbCT46cJmVYmkO0Mq9sNBk4fG3aZhaD5V7E1YBgXoFnep3Yu/yrDYimbudxWq2Irg
rl9Gv6RksEi7R7FOXTHuE8fq95LvmNkRS3dAKSeYhVxfrTHucNqBkmwzUd3QwkzRehe8qNCVwBzq
w0ivASeowTvVIwPnLqLdi0Xi2s/uLtDN1CeZb+yDPvOH0itPXlhS7JO1D0OBx0KY9FJE4h4Ht9zj
C3yY0lQ7NE17FzDvJsowSd+yRLluPSC3w+w8VCOHPiobv7M9+KmkoDCM84NHtTMmm72cy5MumytG
qmHNFq72B4sYe6roSgvJgqxmS3u1c1vbDdxcK7oZiBqLiBU/g1FNKpJdS2UQsiWhgSwulo4E6uzK
WO0MRQQa+kYGXnrxUwpxRzGpOtv1D0d27cmKujuzoqcpYSaXE7e/zwW8bHaH1cGLeT501eweuqEb
faSlYS0DttRuBblWsMtT7R1lOHcR69GBKxKYTgQFVpOmL+lk6gwmX7kx9GifJfdo570gWlY+G6zP
PCl/zNqoDjyAnbXgjvVhkDFqamNaXhLogpmnX+3qJ6xaXLNzl++zqvKd2aYGtuSb0/N8VzROveux
+TscZKyZiEM46+8iN7zj6BXMhgZTbFXEUg5impU5sDD0Ws1jKAAHVHX6XtApOjlMteui2FLOKtyn
qWucvYUjb5PWLn7caMRviuOuW7g5/bxUqlnss+ewPo4UKVbWhFn3hI8kWLMLM3RkwhCORu3HPb5i
ovSYTBpvN3sRWnACE6RojDs6Eo3LffOf7J3HcuPomqavCCfgAW5haUVKFEWJG4QME94DhLn6eaDq
E9lzFjPR+46oUkq0ML/5zGum0SdxfWPn+vOYOAWwwc+1oqO4JgJMaJncQYhDgTJQp0Ijet2WK8Xt
hlyk96ye8yaAVIbivT+LERDX8Yqwjej33ehLEhW0pisIGOa7KmNpGevxLSAAxxtphXTt9PnoMB/A
OqlynpMyuKEe0gHio12hZCQTWovTnjKr3w/y8D7pG1fRq9YWoy9VQjlGNkfB6WHI0uUeM1dpY2/u
CA1J/dwyD3H76Y+a0Z+7ptzp2Ziscc3DO1xtsS+RtBMwNmY7Gp12VMNmacllYBvLdFnTAKVrGmWl
cZsNsflIF3trILRlA7lFR/VyFr6jjrJUG97gLYUgxPmD3hnum1XorpT5ZBQP03kAMpsfZK+6rJMc
hMnsYaZAWkI5y22mlVvA3lzMrVtbmgmalBZti1EQ3DBLvuaIlFnG45RgJtkVOjIXeQ/qiPoaZbQq
eJ20GdegOL/+ZnHwb2HPK08Bm5k/h1PvaPjVq1zn31TCRAc9zIgYo/rSNeLojaWxgvU94gD+PMiU
bYSyF2xUclj7YrRbYUmECT5JRBMgKYCfwTahtpPMjCL4xqRnmhd0TN+aqHCpoYloQiGGx5Qx4FqW
YhZbOFkOyGFBUddzDDHbTv1KFkx4N4hbNSJHLmRIsma+MbKzAE6pmVAiEg1S4qLGgkKXnXApVU4P
9NtHMcTiJ9fPKxjLwLsQKQkzjBNDtX6dTCSf+yQ/BRPO5BkOD4zvHMPSKjhmJE6HRzkVfhiE3wPg
723QZme1n7JF+Oe504c9ov/yvmlxv+xIvMEuMdyKkaLL6leMSomvfY1C/ZJqZG21a+MRA1O9j/Bs
qpHZkPptEKCRE+X0tNVqPMez6Q6MkTZZFXu8aK0GWd/d/3Ywii7upv9PB0NSEUj+f3UwNlkWF2Xc
/vf+xX+96b/6F6bxLxVSpWL8CjD/bV6spH9poq7pPAw1QFJFKI//bl/Iy1M8DgkR1J4IdfLfrEpF
/9dKp7HBW3T5H0nn/4E6M20K5T/aFyYtDQJrEc8+Q1OM1X8wFFgj1SST2ojS5IW1drWZgkfB8j4n
9vukQkl85GQ9ejzhi2mA4WiAzGJCKpoYD8Y/+lj9metOWGtRUwPIQsEmpP44xKvT1D5yBC/ZB3p6
GYuG/lRBEjRliIB5zOzHVKeSEu2NAoYpfYfKYJwxKt2zQ0KB1Iz5ZWjJKuhfsPZKYnDS+slejXLk
50CDPb0Gxdw00wB/u3t4SrtI670PZVVvBhgV1UPeo0pAea3JfGlIrqsJByTMQ8iJQUA4hoacRyhm
nwLCYZYUxaEvVJq2b5PszZzCeScqG6MoZG/EWLWTE5fyWPg+6FuhB9k8FUVzkvMCCyxyTgPDuTyA
i2IMGcm9Qn0pHIcts1/ed2KrnAjpkTuLqIXjOAoRhVplGA/Ui5PmCnJatejjAKxRItFXKjbXXlNQ
hIs1dzYSSg9B/fT7o9PljVnXk5uKyIJOXI0MM8Kpl8p1mq90qpaJ4uaJIvhm0SAhFQsv1DmSJ43v
a5tq9jVp2FUNIh2ow7m1NAfuStdKQAuEqOoKd62xX4ySRcAoxSwhKD2B45s24grSPG5FnmFmpa+X
4xFrvsnOEClUjXQ8/UKxkwEP6UdJXvQAG9Umqj+nArVD8K1bVDsCDPIa2B1uVbWv+UAYJYzFDnzE
aMUN9jERuZ6lDGWwxfsDNWS5KZQLwT1aNqgEuqqmrxMAmhZ4SZM7KFi5luTXOAqPUBIeThlWu1Ew
3sVA2gHGVZ+FgTQjUjtKWQQxJ30pgReGeQP7gB4ivlwy/atdvDIg9CI2yIhM+q2yoqCh6xXO85PQ
HlJQOZ3CvlD0EBjGGBYwjh37YtSzf35waiTT2fkRgx+o6L20+I5XYXUM5eIjCBCfHAOExuQagir4
OmsIKiI6M15TyFGAN4PaJPIsT+WDIoLRisCXMOltgZ+MaVrjTSy9GLjAydHcHU20hOi+xwe66V4b
KriC9AA6cKR6rY0pfMrrfINJpEY2VppfuAM7iO/sc8S0XqYWQZLFr91FqE+pZWyMpOSumxiyB9KX
GpUwfmgD0rh6PI51I52Emvi7LMbJmUXKeJ1I6weKVuCII/qU4AeLPH6WQMm7I8B+CyDbt0kE5OBI
DWhICw4ESGthtWocQ4Apq6zAP83qHm2ykXYVVms2viOPTZUvZZbHjH9w1ys2LuteOuna3pSIy/KM
RkOtld4UpstmR0nwsaXo7c6z/K016SssdMFDBY13NwsmuzKvQIlabmeQ4nJgbky0H9DRwkI3QfdN
LRCFm6ryJCJQvSoIyccSWE2ZkuCXuFiGk0EhPq+2WPzV04CrWu4FKKfoas59R2Ai0tGPqKbh8iix
QiGAQqau5RT1uLFN+lg4tlekAMMX1PE3GZgXkPNurdXEKIEKnEgXRp36S90+hUKDM84zpBR0mxGF
0GjpDQjkL/Q6fLhNPKw+DFUfvbuOFog9yD9Uw6mYkgfTjyuOWMUMWNnW75M5A50wQQ5mc1p6sUr7
LqDUaj3aQsUUMnG1IppPYpH9wW/oXC9Kf6ru5DV5Qj0HjhmM21jpx11KdrXplegLs8GOi0ebIas3
YUXiLHfDn4aOpoO76Tew+c6umkBk5R23PasmnT9Ntx50VW3YRT4AeJKwPDmFZUCNJZLgvwTnPMz+
PB5U0Bt1wqNdAng8l82pWGhwQ33KVq8ROp3QgefrSqW9W2WQmBoZWtD4NLX9E2H4BQGvGzJppzYL
SBDxr13r4GTQGGnBJ5r9LQ8mxI0SzQJ6R8kJfVQwPAZbFU2/2AhtCAkGfRE8hbGq7ebJzvHP6Zvq
p7hHQ3hCA3/cypOIiQ0AVFjxuyQ3DzQfN4gto/I6oToVabJjZkgHyqiN+Qb4K7iQyhWO3y3LaLgY
4fRTxbClhumDZmXl1Q/lPaR7Y9GTuY6i9BRFveZL73A/kA5oQsoeKulmHosAsGMDGKzeXmPi76AP
QEyGyFDWGPtYSjuf5+Lxp8dZPmgTWwmCZ00SVUvAqCiS/4DkR8ZpWGFfi/7dcdWGhqtnYHyGiBKc
+S5nOBiWBphN5vrKGyPITatoOIo0a7rOJGGIH0dhAi9dNT+zqY52kSSN2/FdWJ26sZw+UAExP+M4
PoDpw0k9GBuHteUiNO1ZHthZg6S7q1qzQ2QI2ydD8MYV/FcNZS+gs1XByg36N9hF+EoORUPWKZuB
lz3E3Sx0PMf8qOANLSgyIMd/4lb7VHvqYFGsXmq5AytatujLAn5tsWO1V++JqL5MYa0e+sggupjK
7STEZ5Yes+XTW8pOzsC+0WXjrljNlwm6M8EDcrmTflwN5qcmPN4wnIVcp95NdiC6w6k7aKGtUseJ
5emjpunrVEi6OvQ/N5lOhtIq0o0wAkvF5GrECfcM1J1b0J91JuRbc1SXnjg8YMMUHFcGGwe673tD
EcdNLJkV7B3W8KGfLioTwxkgaoX5D1N1xtuQJslK7T2dWzzlMqFMjZEthovrsS0doqWdtkpIXh7F
fVCyzaqeUGGLH5oV6OI77kkvIqXZJqzU73p8hm6kw/tfbLlyTUXsd9FL1KJdb1CAmXVjX6G4hW4m
loTHaaaJ0oUi9XqFpSuR7n3OVlrpktWvbAWQZhVHLDy9QS6Xf8mr7NhpqAE1xZfcabewfcNxfCfH
kl8YMuWwRTnVpHK97iLt8sgm3e0hKxa6gc0WqDsRuUHijznND0aDq8bQfM7Q0tp6xLBcfZHqEAfA
8keu9U1bT1u5kwCmI5ymVVdMMRVXZ4iJtQA1U1gzGr1KnCP/ISr0/YjTd3FhfhX9ny5qcdBr5QJc
Bs2sMCu/x2A7pd9KP/sR6oYObjjvbREcUFf60Q0kEMbAuMfZUzU8hEM3PyhZJGNuoc3xgdNHgDYc
VwzYYNVUmHBpQmgjmnWass6wARDf4qLa0a+hi9x3dDM1GkbpCoxeU5S2sZKPkTIvbCCUjcEmPr6g
GHoz2vpGE36Fj+6i0/03l7hSrJVt8aMq4QmgSGfFuNnWUXwczRg0XNt4ocFGmshI9LbCpmQFLwVg
e0Lkxfm7UKWnee73eRG4UN/Lx+RItIkCGBDjMO800lAj0XBLDAHFStNIo4GlZczF1x7jzdrUN+mQ
jHY3Xucc7irBabA2x0X2z5DXCOCpHLIm2XEHX2lFbQGuewHPc8VdJROAuYbk22xC6ShQBgwi6Zo1
Ao37h+TW2E6itOR3qnxbUT5LQuHLoFUALAJlYUlfvLGtJpxReVPgZ1QZyNQSsdr0jOLfYCm69io1
1GUHCIbBoz3ILSyXDk9Q76GDDlaLTZOy0IGTmXCxRfVAYR/Mq4RqwFIXoPPjM2RiYH/LJiMmUIwE
vYZ7M8Bi+/1VM/uVo8KtpQrF05gPktT/PvP7d1zXkWP2lFd/H/v7hMy1F+2/D/595u9jqDR5gTTF
69+P+vv4f/v63wd/D+w/XgMLd4cLb4FcCu6G7u/r2GGRa/j9lXUfU86/H1lrEq69Q0SwTk2p7M9o
eVXe7wf//pAWwfa/f/7+ppe46/x9rEcneIsbigaDGz088zP//Y7fV6n/90v/eUzd0p1lgczQkW9R
rd2i6lkibNZThonRfdMCUaDUtTz4+5rfHxpQ3e2ow7hv9VeQOqH9H+//++cjlZA+7owID2ziCHhQ
//4iqdRTv+YK/RrPjJqWc0vpLEv02p3fxxDtQR426xS8mLFVQEzkGbkbSH2YWuCZkY8RYjLLr70Q
norFTbr36yHa4xOrPrFbzdqBfCJJLiZmiojFW4HLTr01E3v8GJ6VM9IrxxJyjI3T7hV6W3vJfeAJ
1XW+EpFCqi2/cWd00cEikt7GrxL4IDU/m/sFAAShnizIhgN7R5zkKQDYfu0PY2U8A6c7LXrI37Dr
cJ9tpr1EPGxnDsjzR+VUFIHuzF9yFYqIMj7xtwZTRGpEyOCs48+BhSd3xdynfwX6tsR42O++C81O
wanhnKs65eM2Ll04K2JrcZSv9hCUdmu3vnJlKaHJ6KHKQAPHCt6q13QH2kaKnCF3Oly2US07YzzY
s6UdMuSRPelVVbeR5I8ShBIXp7OnPLRP2dE8QWhDojb1cUsXJUzOSWajI9JIL3Rzyxcq1E2GCKGl
7YuIdvUcbWT5fS6wDYdajVmecOCnhEY7IO07uL9Z7yloAmEfN+Q9+jb2c7yHrVZYr2z6ThNArg6c
ZbplHe3QLhDW9KVIrbdyjxYOu7qtvgZY0r+OL4l4ET5PbYkAs4MJWmsru+yc31igsxOe2GtaLefi
XD/DMbMoPNLfM51wDQmSINcyrPxz5b0bqyO8/SpcXOyx1tyCIqENpG8BZMRUw1MZwXTrAfnKiJ0q
d5JPQKDrxp3e1WPlfpOYgpc/oA01vRemLdzwWNpTDtaer6MtH8EU7OFajtvKRSiBfh3pIdA++4Tm
XbM2nRMa+zxM/W/5WSaOYKun4MfcPCzT6daYhbyaG4QDff0UH/SN/lN88e/AWGuu+gZg1EWq/eBH
6L3uqiYOQzU40eqyUHO2lgugrFH1yW+RLYNByC3duYun4prb+oldsURXcANexCpJRh1q7B/fq4t5
Mk/iw9VSO4fEswnC7aqEc2/J2okiEo7StEYrJ7N8FSNtOqxueanv6a0TbI+OsuLcyqdj+PIOBRkD
y8zeGZIlHZEtysra0db6CFYIerqlwjeXHckebUiIvvSyUKIuwV57uisvL/FjI9j3rnKbL6xSDKrv
x9iFGmtgxHh5RfNZc6TdTH8DeIcdP494V8OAd3LmUmFTzcHOfOUu+qe1cA+fi+PkdvvqWNbWvE4v
A7rxO7pLqEXuQG2gQnyAXbsTYm9TXpZ27A06178fpaDhhdvcdEF5TcVLXzIDYCQkDuo7VridZ6e+
8LnJsfbrOy1kxrLdrWOoJhBG7Oqt3ZOhyKs3NKYRbbXoj38z2L4PyX706D96MmCOp/7QHLtzR9k/
no7mYaRVFb/F63GDErd3R+Z6TbU8Wzlx5xjuPyPlntr+ys7IUcHgOc31O/WbNby9V2o+7N8FMqMJ
h4I4FiYPqoMC6lPgqLSZLQZPvkxnbiajbIcNeLhdLmZ730g8PVxSN6VRXxyr4hCEG4MaxzbMd+JW
+xbAm9npZn6uICese3Qe9fVYb+Kn6ESnCDXw8kDH+0aRBAWAK+rRVuZB1XHTbU11aEueUz4TMHHl
SnzBAYUiPlBbxhcqqakrHuZNFO28UvcwJs2fbmV1kp/7P0UPx+PYCB4KCvWa5jVEymbFVStXdv3Z
PsUvCMP0zF5naG7yTzqgDP9GpIuqQP1wY5/6JOy8Cp6l7FVgL+e9gPC2+vn40VoQQ4e689C4Xlm3
2RFnGwSaeEwU6wvOIq091cGmpPbSCzLi1xq5kJhHoGpoEPbpyi/XOTqCxipt5kR+x5VBQNTfVr6G
O8BOWHG0I1nCUCu36gODpfS5Km64haY8XYCLPg/+w6DBas272i7tVLWaL7CqCPNTLSpshQYzaTxy
ApEVTXv18VEeJG5RaydQcNER9meLbDzfMgtDuxzB6uyZI7ErFi/KuvX7C8TUYqua+w7tuZeEeo2E
bgCEHovX5/5i48qtH+6JQ3i17Bhn5YvNki2wtsEaOiGLwxBuyhtC3KnGn1yD2g+fkdHMvPFrIlIV
nbFyKP+wQNvLvadUU37mW/icaxCW4o/ikCzN+gHO4lpdxh6tOKF/y/1HsNz2mBAvkV8oXGavt5Zd
8DN8zs5o+x5fOETx3pw54eWkDyw9Y7CJozXzbZOYVrBpPcRu5qdu/bD++T8cNvNXaEm70PXayyg6
oHuQi3DTJ8Qh7OC5OJWX8hLSulPXwYCQP5rZMCNtZC5H3c++xR7xgfusHmnn1H7icQTp7EN1JgBH
5Uec2JLQlE4EH7z3cMnv7AwsI/R5ENu32c8HbBuOjHO2NyDkluiKbrhmWCU/5h8dBTSZVJM9ymMI
tcwVkCtcR3ZSThBa1rP0VXitylWRvuR7jlAP7LfVt5Hbo4z2BF4xg5Wcu5U3a8d4u1HZiDwPg0EN
K7zM2uq170ACTuwAQKXxlIRuhxZD8Dxv4jsgGDtpF1HYp8rIUPR4A3DWsVj681P6SuL91V2RgtrW
94gGPCubsqtviVPbLJ6sGTWCF7b2ZewGmoih5dE3+9S31YZp8B5+Bjdhp2zqXegJDgUAmEgeW+y2
bE91Sz5uZSf5M9yBBR6pgCAv4P4uTA6LkzMaHl267O1EA9eiQFejhLB6PHFz2ouJ84WFEaC73ER4
jpxv4rwuw7T2H1SNrGqHoFKcuKyOrTdqVjdtsk+cVWbWOjQKvNY3EYeQbPNU7TCPsUkaBIliBeHQ
XN4A4xPwLJD8fD2hu/XIdir7l5CioeXowf7R2TKMv3xNL9gw/Wo4R5R+4wirCHETcmt1bHPUXRJ7
0ktqG/bdN3VbWO8c0Ue2bi+c0QifGlwh3G5lSR4O0K3ihajz35pj5CWrU7U2XD/wqGY5gddZus0o
f1GcuLFKF/DMMRiOYQ26yM6/a+G1wR1+/FHIJmVldRB2VSFucX8RIFwa4Unqq+1c567wliBJoNuM
5XxtfoYJxBMUCIR1Z3xmJoOj31ROB8Y9mF/VKnMRey8ttivKVKNxpsSpBftCs1S8B32h+JZfgX3R
xQVSLwPtNXWZ2vchQCvjpjpUEiJGCsuOtM684pg4s7pWvljb2E8IpCVjUeyxmP49dy5/xnygWXmE
K/UFiHo9UhjbEKgy8Y6sPJE1RNv+Xtv1hRY+9OqKhcMhBCWgrh4sHi8tghAvtb6nHl9oWB4TQbrf
8+4R0I5Bsn2RppI0Hx2glFKyfMGcnsg6dYFIZE5XPMshoXFznqt15al39Q52ubX1++ArJmHER3Vk
nhtXxKo2Yms9NlRMZCBZHM9sUV2x8hdp4T7Y6CZRJG5QbJD8tKECDaTFGUMH7FuKX0rrxaxizHgw
aLZ+Bt9BvCMPO4QsUINYYeJbbGRmqzxuR/VISWXO4Hx6wkuQPIWjTbPiZrwHqmOqTyMCDpSAfwTJ
+ed6sPZlbCmwezhmnz0BziVXOzsKJB67NtlUZ0IXyo8iIE4VOUkuHGYC3EuX6d+nb+kWk1TmM6Rw
Gk/sva/qsNbCvWYSEeuHaSsiC+NW875MT+MOTZNouWMd2OhsF4l3Qd1jvJEXzi0GxYHUCGGR7AY+
1sJACNmf39GY7J+a03TBd2KQPbF8QXalTv0+dSiqiJc2XgsIR3AEOkHaRtEPSnuehLdg/ABkgPIm
iwv46fwG25qI8NpRYSYEj2jM2/LLfBwBInnGystqlwBj8sP+SIA673K/ZMxrRwqNxrZnF4Cs7ScO
bh31IViuHkOpvAAXSF9p6mwn4GvDRvtq2QmGUwaziP4B48eSe4fETFo/KogSz3q0Hau1EsALx2WP
FM4uEJ5ewhfkXi3sHwDQteVXs4K+lO0Msi3l1EtHwhn2x67astgNd/M+jE5LSbZxEnDRhl+rXgq7
MytfI/jnkeBVml0HGBVguWX1R5q04cNPDNY2BK0spfGKFMOxtZHv8JjKE2fs/5AnIB5nnqmFQAqj
1IhSDT26Rf1Uo/jtFIkjVj4uNQHCMwJMNCJ5tzWcIvSPy/Bbr44F3bCVTzsGpRjtu4pekk0BAxeT
kW2V7CfI1QRh7COaQ6cHG60a56k95egCkdthn8Y0Q1oQg9ML1odOT0Ii1LaOdAAxIv8l2XNHM/PC
DZi/iAZjBJe2acq+XKenPPXBmcD/eAi0S3YR66D6aRqnRvRqccuWLeG9rX4NN5Xa1leFVwS5zJ1d
CfeRO6L5SulO/Vo8aa5O8wuVQfZygtgRy8fCne4sNmLvUAlGpY9tmtYxbjZw3CfiZeGieV3uRau1
XlnFtZHQUvgJBIvY3c5HOyk38fjKQbPmAGlRqm1ILYStiICJtW7OnoEOPV7ZHtifrO7IvDG3Ci1s
7wiGg/i1ph7uEXd053xN/Qrhrvop/Ew/u/2t2pTWrfpR1uP1G+aZ/oFzSfdTqazglkRSGn/GLEzT
gZtwNYhpGKJvlAUgap/IZdfxIX9OKguaCO3ynvTuUzgj1j2edS7SJzjQ44hTxTdhF94gbGPG/rXy
KmjjKQsq4qBfjytraeHUz6i/LTBbxPb89kFqRDeJLjJRKj+LY35It5yQ1Z219VI88JvBWzZequ6g
cDyWGzK9dFscQesML+MPtCpCmhhRxFBcxzp0MWR9LQCjeXuDdSBUboDur0zdw3RRxodMwurKBaUq
wV8Q3tRNbO5T+rknrMiGw7KRjGfmFt9E5u7XF5ax8rn3mXApx4f8n8matS/OTF5mZObRK6dewJo+
sgZZMuHTsI7shib4RtoDtWaUTffYrX7w2okcog8jcHKE0JdE1q7/iBfpmenOt+QkDaeFyvmTllZ+
j5/zZ2NX+vhB15Z++D2e8HFMvkV33uNJtKTNBPlVtc6OQX8sko/Z2EJV4aSQzOPjcsdMnhBeXFKi
pWHaXxQCqtU1eScnNzwY6tpavlNgEr5SN8i/jcrpn2W4b8sCWXgo9XEfivHE0OqOZKrgouFa2t0H
xioq5QLvKG6444bfHKmVpLD+4FV4Be4mRLRcnJiGlC19UziKW4BWLsVqOvpZQOISgar1SpyEkFC5
LTwbj1kDmRC9lvRA0KStXu8G3iWufBkHj6T9obhl4ZgfsPgd0zfKDWmGiDh8emz0Y5z/kazVlS/v
Bg8fM4HtGMVKHKw6PE0cwIPiK2Jq4lI9mLV9dwoxPHkZnrLIkzfYh1hEs6pyKoO1+KFT+9BPENDb
OwNoE/icg2y3sc2ShargvIHN8dkAebaqVxwFhe8AL0jFzoHHPdzQW50eNHFUGwSXVTvhXi+8a/2t
+cN+eI12wbW5DGyYJJ2DBbI5NK3o2Q47+9wY11J0pNL+hGYA+4FdJ/ecxTiAEMIpcOt22Ozrxko/
gz+Pc7nalwyvak2ZCxlpUOy17jATS/01XjlGR9V+Xz3eh0/2M77mloMYB/Lwca3+IC6B/imLFb5x
wp+qpalqp7fs/FraSrhvn4lG+pvOdo3RsLzrKLzmMLTWIC4oM3bEsVQH4GGjZ2czZwfNQY1AvCs7
f/VCbL7LXTJM+qJOTw1T/pA/Eo8biYVI+ITSD2yCSd6ldHTnPVAR2SOZYHsuzsQCiC5N/qtBN4yR
WttUQChgUOlhnUZEjjrIUuy4J42Pr5/THqbU51FR3gmMoXGD5t7cHnDOWvVuskeQgsGdG5dFY0I9
weCtrtR8KwM0DExogv12l7+Z3XFsXrjrB5EGcL9LH5zqcdUQCWRfJRtBTQ0uAVxd8WoD18p3KnQI
mIrGPig8bf7iPyoyKyA4yz9PSrDLFc0aqssKcleLcR9xqB6fAOGhgLd+RUbVjH6yHND8ju/oqfj7
wZ/iyKj/pjayUv1x3T5gQrhN4LCg7cnxl/oI1nPrwIt1FtYAluS6fTGCHbocMBvB1QYf1OkI4Qtq
HkS8ZEsULKutENgbLnQXWfUlwDYisLtrd+WfpeK21q6rl7p4QTl2F6Af/9ELaxKvJ8Z9R7DiPySb
7O36YPmZK5cwjFXjSKZhFp8ikGS2KrPgBCAaHVhR+RrK12RtTOaIVZ3wN/aadYI8sBNrzmp448O+
SC5TezHe6Y8h+ToFXXm3SJyTbVrjVXhiGyodFlXcv3QaPwRRlSuHa2QJS0Rhn+IU5qs3rpcLcuOI
2oGFlEYYbhZLFs2OCDospoZhokXOoeQHltszuXp1zslq9ORp/FpQyFdiLZa1aFmuUMqhv9s/E5cG
H/0l+iZ1IS6mlssCGXssS8ZaTnYkFrt7VjnBR6yeCTETin70hCDnz1+sbuN7LvkPXqP31FEGmk7o
WZIoU9RgauGdZGW4rxymiWrMWmKXvsLxHL8wsBSgtFCawY4y9Tek9pjQgBXxRXxfryJecWRhuxTn
suRVpE2ZukJ8bE1XeOIiYyGUUCvECogezmG4qC5kkNoirvaYZMpXdwZLtqfgUVOtIQA1P4juodPz
K9V/UiFCCiReB2IEmK3pG3hdJPnYB4CxKGspOfagpiwY6n+yFWQKC6A5JXd1OwyuFlCDISwBGYE+
7IOq0n3Qrsg0grTC7HTzLpypibJk+Gm0paTEYXGDVP8x3EPKOX9UNsV68ulIlLNNWDUkPlcUYArK
qmztJEnBxzQclGtxTF32tg8um5hcA+Is8m+TCg20owqZk6/RMj/iWxpuWBo4mvwyfvFJLCsaCfui
PkKYesxAT73qJLXgrT2z3Ctf6uIAY/e36Dw8QcBmBKZvQUKS4AaHBGqR5vNhWXtm1ZK5MuQWZ3gp
5/yNTrI27Wt7eIP7c+P1FYZPDOovjAtX53HHRKZYDRLsyTwwwKk0mWw+ZUVFEerimrUrJ8RKXRL1
JR0BuzEgHWYlkI8nX0zftOaaTz6tNpqh5K/pK6+lsFMTXKRItnjcd+7GQ6O55I6UhEira7BYp4iI
r3Z539A7BOjrklf3uAU6vIGPWhWbkOKodqU7Y26K1Ucp/OlAx0wIOgBoATUOx+ZWrEDxryt1Q+Tc
Krtcuwos/RyzgGNYg+HZOmv8EbI/gydeMg+WbFJrwC9AJBiVBb1fl/ugQiE/zg/SNjcSHIGdgKFy
JjABca5QrCjXHD3HyifziyIxnqmnc3drCqT1cm0430658IWsZFwPpD3b8ZVn88ZuNaeQXaqJ/E7K
VV7E0Val10TLbNgsNNZLpnf0U40/XNR++ODtfM+Srjhc6I70vLCUHZeVM+K8KsKdB3fEEZQ1hyTR
r6cFxtMz8Jqln2M8TuyFXHGulyqghOklomPCOCW/sjgYwwTSQLGHvLjiLlKivDE6+Ux9fGbfC+B6
iO+cdUaxsU7fKPvzB4dPZb1bwhGNpzCAPrBSsvORUkuQBelm4kTYU9VklHDPOFeyQXyOiBy5qezz
XFXUzwUKGhIGJh7Xj0/hBLjriyA68lApKEnkwRyOnmPkFrEqMJQCdI3HZ6E9o2vp17cVzB4v+Y48
8AmPci0Kf1TK9gczXEvU0B4edRJKlb3pLoPWhAvzzljhT0qusrZ89j/fzDesug2HoJJWg3SzODPG
JOlJBZOIgTq4HCjnOoEI6kiG/bHacPn5ejb+4jyhXSkup0BnfLmhIRpLLueexA63kdNh0CsuR8Uk
4hlewu0Y/DGiNbycNmcrQ6tMbRwEuXRcAo4x1izOf64cPo4z500cL4NguUnY/vVOAbIN90tLJQe1
sGGlfYMx9T7YkmyEGXsPURKFFtvsnekw3Pjix5kugUDGBFccPxOP/+b2zAfqlHk0mMdoDhD+ox6o
ng3tyKzQ1A1TPld2HbJmdAU0HDlpAosO+DduIh+2TAz4DUwG5IprmnWvxk4l/zE9biwThO/ghdx2
zpDTVC3O6KH79XMorwXWhhmjr+camOTSPwAGSvTrPJapbEsoZaF2EHgjXd2VI73q2Y7iiQCJvDsz
5vnyANSzAJTTnYxTggKb6GD0xPkMDCXiQchVe24Dr13NSwElAJhC+VlehtQCfaXiTrjDWAXWeRnu
WoMCgMVV5ih4HbdBghylWTMlBQNe/yECMalceEMk7ofVnn4d44NbuXgToCMt+XwTPfcoI+DeotnO
5+TuaoeRm4Rp5O8A57DnPY0NpgXa612/Y5B1p/6FBmnY2MtcTOzuFckrqh4Veig1YQsoHX8RsKWY
7YUFLnGfYoEUAFpcNmaFRI4jGrmJK0IUQQ/TKDYv88phOVn1kO8/EmBi0CrLbJOrByBtouyZ6GbL
h46Pnz0oGujY0xqHXgRiLJXcUPNE7co95jCRamHuGe2ZPzndBcFVwX5ZE5cH0tp4oLvrwCjJWtpc
y4UNdysgOrJL8gTCca42v5ffyl0qOHDyGZNmfVHHzT9XmLVU6NZgKrk+aeGQC6PBBknHfBs3YN04
MwjB3BLmItdHa30mXLF0nezmpL5Rw+NqtDOqfGso2oxCMAUGLi6CywUrWgwqPW4dF4qutRK5YHUg
D1LUXFYg/l4MlUmkChdHU64670//D3vnsVy50mXnV1FoLHQggUyYgSY83tIWi8UJglWsgvdAwjy9
Ppz6W3X7tuK2NNeEQXN4DEyavdf6VnHkmArJQmO5OLghW2zed1tqcp+LiYdAH+qp9O3kUp8cspP/
vX4M+ExsnLgY4yMHlm0eb4nPvwiCCAdDyEq6DMX8u7Bc9qboI2N5bPIv83zi5ZeLQFPKXJHdDUKW
6rkKdrAnCnZlYEroYm1Gn6xISmp3PbjBwa9XO0bPVQ2cBpfh8BTDV+lW/in6gUo1f1quV2PFM0O4
m6DFFO/sHrjI2OCyB5bs2srhZcmhGM8muNfa+Gqi8bzddhh2Hb0caZsjALSMCfKROZOlhd0ihVuD
DTOLQ6x2bY2iYrMccGct6Uj5K/UasXdgLEfeRYcR9RSUcRQBJ20/IumvX6izoeTwvZMwCqRRVIge
3SzYcRss949cAasxrDWu6+yh6Y9lj4l6zamuF8ctm4q1T+McDcs1eOWImtYFZVdC5d5acwdgvMY8
6rd7Uvjsdt9435fr2n7kXFJoNWmI0vbEuthRqEf0YmRb7qy+3SK4pJLLCFRQJkXOlfvLcZsm78g4
bFk+oz9b/Prqou+31r6/CuiR672SO4hVKY4zdGfyyGXIp9Dhjg20wUKdG7TZJGxK3tnu1snBj65d
iAB8G5rcPJsu2WGl4E5Dkeklh3L4MH6gWGEYkz+BM/v7ES4A8A+OKcsb/81tHiuCc/3VciX1B5Tl
pAspFikX38AtfGrmkx1e6eyF9UlHp6lYK/2mu5el60UpIdpE4IC4QxtI4BTSnxhMua65F1Nioz4o
I2B3s3dVvefC5FRwyaL4pyRVQMi9cgcqan0sslx8adjUvzAZeUBujaWJN5DtHlKCXCaZKTq0j8Z3
fvaiA08VRi8OH6E6cNaYyXHlG97RSJ8yembT8il4ZAlGix8h5/SMrrsiOkWIrd270d8vK2nuewPt
5zcqIrz8glcEMhgjyaUw2ANV4gksrkaa/tMygCxzdkYl7cBIgkB5jtcFABCKQeqR2xJxetC+EqPA
ea/00eKpwAbGm7b7wQVPDySwH7l1u5jBbs0FFSVPIx8IsQN3hdGuZ/yn5k50R7wluAs5YWhg+pNN
EBt8yGlrUjoP15XxyNkZsk2lTwA+KORwuI3ikbhNZ+E53lY3KMcfMuI5lumZd8ZINMOt4R3chnMG
I0YOTlEInjs7cNIYeXJEK86K+ZGHMVy2HwhCGKCY7wx14OH9bmDfzHo5W2EQZQFWinuGsT6+NCSn
FazN16G5YtnAi/GqzH0Uy/iRY8jijLvFHNmjPtDBUT5l+6XJwGnlv3IQmiOa8YsvmOyw5CTjAIX6
1UBLpr4v6z2eiiVIumMIyWYoXh4CYRJ/7wrN1R8OK7M/cM9QTyNN4QlNAC0ZVmJ8evcHg/wDtVE2
6+xXl+kb5QnlzwXNviJlUay6FtXfAaUFxWQm54YKE8y4uVl1hvC23giqatVKwDC+yeCh/JiqUO2U
R7vuRg7m8rPRFHSLtHLA7gAUWNX13B77prZQCSeskJzhOntZglOoc4+KCLbQTqARpCg5p8HEIuzI
x7ga7eMthQ0GATIygL6rQuYHDGvvCTk/IF8ANsJnuguAxBzMIaLRbWBqiZ2m2BgNOK8AfyW8mACP
7WBZ3EmDba60ySCOWRm7riOG49Sk91VMbIKYOSPtIL8MwCNXIRlJGCtGRq5O2hsdvdTAVHZZaBFl
Owfl0Z3VJ3kBH0PAJFPZzM7RnO8AUSasa8LQKw4pomnc1T6QLVc8j56N4Xn5z9u/B1jWt0Hq3d9+
1aR2ziLHfL79Lc/TaT9SuSkWW1BhkXOet053HOqYQ9YTUGYhE03/9xeLbFEEXMvPXeSSuWJV3oqI
NgjXEiA4oZ7//sVud0qVTCXDVLPcMJ/+PCBxkh/e5PTErBc0gZYvjcZlf/fn59t3Gkg0qPD8MLWo
KGNXoWK8fZuZJd8aZZUQojqfjBplpwGymEBOyCyF63KPgKpBIBYQjnR7t95CL2/IZSelbPn29svf
/7j8N8pO/vLnl1UaHHTDHqxrqfU0LkrI2yvfviTLmUlvb+f27e2Xqqq/+iadxBGgPjg9s2ZfyUxX
LQf29mVYfvzb725/uP3O6qO9nTjxznaHc+5mYlvosEbqAkJvIOfOjUI4Mmn92pgWDOY6ctcd/Q0r
JHnR1LB7LQeVuX/uE494u8wtd61RfRmozMyIxZS3lLcTKgPF+KvNyJkPjOB7qNKMFQEsY+BWm6FW
NEZmNG0JJbQE7BPt0SK8LwyEMrac2fotRrqopeZZeQlL8hZnk4uOf0Erp1MPeW8aHqqOCVnj6+6L
rELTPLElyq7NuLgJPZmuW+3Ne3/0vuftc6MoCKpGFAAyACyxXQcOPGxDr052yqpohFAkAYHwOFni
oTanErIVwtd6gB4ysjyZ0BzuVOPAIMegxZaA+lw5be0oSzaxZEordf/UoqusqFoRwRVciM84KH1Y
QmRpwjX1OgCdt85BSUW+0vs2G6hDVRKkLca1fORIh9O2hf64bvoCwZ57TkPRsCOvP8feYIIOWQY5
VNvI4qI/ZqR065mE8B66K7oK0Vok7AoNujJzVrXbGiRZpfGwD5r6qG/a22pAEZILdhgQXl5Lszug
p48daG1lwv4ZwEV8EBinh5Iqs0eB0BlIew+S/l2XHLSmHiSV11fbZ+9QjKw2TZ9MmHRc6xxH2/iO
P7BHmqlR/BOuZUdvNcEfbCwj8AJ9KXcAN7+TNb9VIlX70TaYvDIWj1FBA6anWOUE9KNmajsmaBw0
bQuxuOyLS15bz9ay68IKcfAoISL1wkHrojzy70efpK5GG+6SQ/StBP65NowUUaDhnUEYqKvJ3OXi
GS/GcGZhj9izitJvbsdq1FTf/cRX57BngiPXLiJ0MfwqoHOzAWaBZFjTqY80gdpQIk6EymCUAIej
XVWuM7Es70WJKX8osgt2sKEc9BkWpH0prOpxhrFziGn0YkGZT8JVb7VlIyXQxq7q45IbyFvXHlSd
MHwcivvWdgA2LyVEtfEH2ztBuTkkcdkd+kot6KvypIzm4rpq2Kd19+7A8wDSU6NV4eYlqM197AUQ
riye4nUWevFyEbHPiV1NNcf9LKp5uCMFDXiylJ81PGcjzO1t57AeMXQBJSB2ETPkbXHoY/MUuUId
iIJbJ/OUo1QaMO8l/bc0NugCwSvbJoL5d5KfbugO+6HB2Ift42rr1DraZHCEZcbqfwo+lO1g5yDi
q9UhuR0vee1utRT+uanqM34awjHS/JQF4pc9tRhoKgpnDPn0GhAkdeqklEh2RgIrAD50l4v6aM5P
nYN5tm0b61ggjsDmd/C0i4rNmtgkVUm2ajKnPeKQ6kE6q08zL/NdXjqkQWTMBE37ZWiK9wEsua17
sZvt7Lpc6Th1fXOjjMw6u9H03UsreJVxBDgQy9uARQX63W5k/S39PeDl/UD42sl0sNoUPlqPZh7i
U8I84hM7sJ4DzN7ACqNFtIgMxK1xwNbKPRg96y2ixc2tBT8urzQTixtMazJc6xWmYZCzxnwY7GJ6
lFG0TyrohWGYf88C6+IR52R15fhF5OzjemxuzkBnbSB1rY+ab7IdyTbpjBNglog4H+52EtDDre21
XyYzGw+2aZ9rTg0lR9TfYQRwsrd/qoH9DY6rgZoAq6KFkTDS3x3ChI1QrOZ7Je2vjS9aKh9zfGhi
mzVhSSGqmTr2hJiwnCpFb9boEX6mg24wootsbDHC2msyX+aVWTvPE/7XI5G4wy4OfLgLVlFAfgTH
nZXnPoaIBF/+JRB+vWUwTg9W8sUJS/NKxtnZD2cbhOO8cdLYeukmTVMHKVbbGOI0uO/j5H+OUx/v
Acb+miLII5YdfSnXIZbTQ+m9G0CCzn5VXgDGZ7sE0zHuAfMjWyQSZkA/y6uas1lV8TkV0WvhaPZ5
dDKmTFyEMTNsenrYGqkbbURevXKVrqraqC4OgCBmmIF1s6+yTdwSoNOF6lkazQaGvUMyZPUzGYNz
0lo2clpC5uaKZWcJK+9MYCRyANoutaQN5KXCOfWBfukSC9IvDh0aD0uJBO9w2CTxJU7rrXTzXy0k
ux3G/gCTOibQYTi0dpxulGN97fJw2ERSjbtBV842d/WhVkAfB2k5WzWwPXIbuSVO+VVoG41GOz0a
bkhTzNbzJvfyNaCbAuOj352t0WZty9DSS21tB9Pqz1aVPwzD/G0su/smb6kRpKO9n019lnEV7ro4
AjzpDM+SqiExTisOXrkzrBwOSRe6xGEqUvKW5B/86zijreBgAd9na2GwulMYklqHokJNZsIL9p/7
YRrPhk6vRuL4G3fOcUGwoK+rumZGRTsvEiooiVF8Fgl8nURtWL/Lj8DE+8zF/lRIQanc9Q4xK/R9
HiLrcKIewJ7/JLAhh0WzkOFBrMuKvPg22Ve6/eI7gqGdBLM74bDZmkPvRzyz2iy9HqmMQ52qsQjS
MilppoWrSHPYTP42HdkcCri62y5CaVp21Oa8mnvGFP1OuiUq80RfcD2OafEL4/5dz7H4qOa3utHe
CtRRwe6Gz+/geJlnP75M0b2nCKdntJ3kiJh1YjdgnaY5OXV1M54bYzTRDX+GymFhHjbda2Q8DQo9
euq39ZaYws94ksGzT2fJLOMenIDnXcJQ/whbN9gZB1tV+7qidWt1I2WAuTzUOUt6sgdPUZPLR5W2
P0Snd43FcqP2KII33vwWBwgxalzC1TRxG7+7bbuR4dxtlNC0m0mQrEHdX8V4mew4OvekGZKiZW8H
4dMgdNnksA3vSsWGN43s1ViWEVZJ9xvktsNg9d+YcJ6A3ULsWYgS1W7gPt1UQaDOlZ+dRjETJlUs
NSazfB79uDwk6OAmkEDQdDD4Kgr0NimvGNNs/M9OvWnqM1GO870b9/UFMAFl/YkFCxUCL9LtRozV
vS0655z6tF5HjDhplOAkTUjGnKz0u1cGybkJetRBSbpzHEXJdVQQHgaz3A/umqQu9khEr45Gu3VJ
/rKd9H7uB+ciMnibdsU86aHeTDCkWxZDzjhR3JsK/4EgtOQEKAJVk2XfwTqgz2kO1doRj1TMuixv
2VDUOZgA2IEAhqmAd9TqnEptsrA9JlrXry2yxW1Ffx26w5PjNJQvZMUpy1jQaZMufS0KSsONLDDv
lc9dQppcqzDc4eg6xL1lHaTvP7S1Ge+JNV3WiQWVM7fVL2xNq12LDRs5MD/mXkbEbareJx+5WySb
04DJmKKleG9kfZ+Xto8CaiZVhpvHSSdIsCEHVzly0eSyJDVIXXSAkMoO8mEds4wwGJmyHjRZSR0k
SOR7ydp3Y+fmz7wp6NmbQ44kpIlOcb13fW7SygoZxmwu8IB2bTYQiQdPzVvZZY7fjWESgCPsVQ+v
bNC+2GDiLrWmslta5b6MFxsCgs9CKHEag/lqmloQPtqpPftp8NDLqgDpehqa2xFM3zZDEMaG+ihS
ELRE3ya7qKe5ni62SDBt4KCcyT6bRAKKXDtUzYgJ9NV4cAbsR57bs+mDhoAvT0fMVyk1qQDCrpht
lic7j6xdrN9T+Oopjd40LfCOleItfANc2K0IVaWl5c7pufUpp9RDwZwHQOo6ueniF6B9Ajfxi7kE
YDtSiIfKwwwrWdrcyTCfN2Pr4ZS3YUFIN9wiA0xI8JyLfdSReqzEz3py46M/lzGVk/a9d6oDrLOW
kgMpsXMpjkGDctt32+LYUEYrQj6s6YX3nc3JbQnFqc2ZjaEyqVd7JjKyCW0GeY1qWxbtm2HEE1Ov
9lmzJM2hmZCjs4ug5BSj+u/m7jjjf2m7q2EBEPTM5N6Sg/HCdtdm7vwxN229ku1JOzEVGwD1Tm88
kbl0CAo2Cm5PV9MMmL6zji564V7ZDK2L1P4xpJGDrjkmQ0qSqoPlFf1W96aD8ZWyg2L75DHKqXZf
uk2NgcKvzkFvk+FuZYeUzf3RrRrGljo6tnT6AccHBCWmGk8kpxNL886YYUZ3g1p2oaY+AqdFOEkC
dN+zdC4ylKHCxn0iBiBYeWc/yEEfNOURHQbxhegCpO1+XYO7dhlOE3teJ8pk7IRruJGO8WnhLDh5
In4jVKMDjMbdyNXCDc0SFvvQWGwbqO4tstdWMIxOTgjIK5QeD2i+lfYAyG1q3s1BNTQVY27RqqKT
M7+J2PwSJbQKZ01bHpZsgPyfVn8wTbBFi/o9ikH92UQLcO/iw6+Q/0c13Y8oIsmnzFPozvaz4Q56
Z/qTS99jvvO+DwAiSVWqkGoQYsTiock2TfQICO51hsi7Gn0KwEQLXYu2/TJHxd6Ayvicqa+t1j/G
hOwUgDzk5lDmWPN2gSVSu7Va89iOOe4QFCSiHNEreEdNbl3UnG1hvjczSIbc9k8utIE7XzkkdCX6
qfVz/Ziaw097wEbiqSX7OfbVXeum6bOKszdneK3KUn3Cyi3i9DEfm/oAbZs2EOlnNJ3pBLVwn4mM
vIxMSBuqUb80CNJ959PLg1sDc7iAlgZBaUnKRdEIv+XDmOksCGfY6AnvmYGGbyPSrwxYetsnAUrJ
gvG90vGPuMw+K6CSVHXrh0YE/blAS6mZVd3Z+/RbU2ycBQ0Sd/PrR++J8Wr2xsbPOUhwK8pdDXm/
tjZNFlsPotF7N83Z0wwd3OsetqEYz1qH9sEKbRb80WXOS00twaV1Uc37EboGWd8TtoMecETsHHJy
btb2YkwcGooYU1dREO/rdTTMLKas6h6PL62Lmns3quVb4fs/7dwot0nffi8czrgFP3M3AaG0M0FF
OnG3rcGqyGVvV3lYaSTZkn1fAOpsEIyPEhKIj2+Ls87tQ9hgO7poPVJFqQBaGwM2VgEjnYKr9qvP
mDZl1+W/VDCEKOTxoMJ4NhhpAt/8MHLkRALO+4aUULrANOMM6dClab4XAhdU4G0nkL0EUpQMr5Kt
XKCjr33bvo16nu8z9eDnOI1TSIOwzHWBdhGokkEAE+d8Xvk8BwzCxy4FuQ1ltb/7/6C3/xvQGzky
/j9x3lYfWfyrbIr446+kt9//9S/QmxDy34RN8rfyHWkrJUGp/SuoRljy3yTVXN9lZS4t5cKU+8N6
IxjJ8n3S7VzPtkwAbf8eVQMGzrY9Fr2m59nw48T/S1SNxef5axY9gTeOsITjORBHbGlJUHR/zaLv
Zhs4GoTzK0V4oNPs6iuqhWdtViM5XJH+UgLEPvSSTn4dK/qSDeO06OKKXXD/rIMyf2FL9iPMy7Me
faAGdnGNHdTXZHMqCwm46RtHosDeY4NFcQQV7LAkgpAa82XwvBGl8zRilvGc7V9OxEOZkXFX/Lei
zx/KuOja//nf1d8SeJYPJs0l58eVJllAjviPH0wWU5X6Ua+voWXnuwFzjNXJH7NsFKuJsIB847K6
y3uqFw3yyr5vvXMzjAIkm/zZRYBo/REjv1ONF0tkxd7ujW7rWdq5NGm1MYemf3DjCCe3HJhzxpDu
vxegoPSCT50O8d4cUWS6vaD3SJ4dmS6atGM6YTHNlZ1jFr/IoCMKkS3D3SRh8hf1cAh1AdqhH5JT
2hHyzQLW3U0TzVWY+MGJVJKHwIBc3wba/tKTT8JSR9InBOhkhAeg98azM1c28AuG6DBEPfjPx9RZ
sH+/D/Xhk0N8O6aOC5zQ8pVretbfUo1kDKDDYeC9MpJ1Ww3qaetr2W/Czg1fNE01Vc3T0ZglbzY2
4l1RkdRYDp+eDMlj8Wvr1HYV8qnUvNe6t/ddCUiIegVWPTZpY6OeEydLn8BI33GgrS++z460CUj0
y9AF6AxdqGalfwpHrJDSQy/NdueuiE2a+GWDRNRJnscsIgk9S8N4l0UVnVArh74+ighNDmBnbjpB
N8TL7jXSRyDFHcZEgfd8sgbxYrscS39+8CInf51CtaYqNxB5U0WEWJRLijurrRgtwzQj1bDUUxpT
oE+iLn+1umut0PzYdvYc585w/PNF+/F4nCa2/P98PsR/vnldaZuwYsAGCce2lnvgx8dTXITcEeJ/
uBMTgFFl7bVQqBbn8uSlDX1tnRj7JgJjnARWfNJg8i4j4UE4zFjRB8WmtqJlK54crUJd+06aZySA
kOdoMJNlUdfm6z+/T5iV/+GycYXrCs+1WTqZy5e/0SSVOYayasPialoG+79UXQqHaF6ge4QrkDz7
X7ycxbj5n16PdDDTlZ4jfNf7261fcf3PhE+UV2ro0IwM9g0dmAvDsNRGNEJeib0uNrE9+881N9Qd
Kddrx+/Lk8+eIOyl+eQ+2ZMfvna2mR/MwWY4w1he93dZFxuv9NNwfTasJcrALBAnTO6lBI+Dtg2z
dWsGzuW/OH7LG/7rfcfRs0xLWdKWjrPMJn87zy4ViRC83pVC5rub4Wx3o4WJ4YmG4SqsV6GDM4nS
ut60ujLONiMRWghUgolTP8Wk7601ibREyyKYnBgN20o83L6k0v8p6PYe7JhbcBIz8k+oRqdxRlfU
Rs3W6htGdmIstm4x40lG/5kE9XCsvQbnf65Jv1ky/MwYJ1rbuNnVBIxN9z5xv/o5JZIoOk4iiK4U
34E3dBn6O0jdoT+3DAE0eWgF4b5W6XgxaO+KjgJ2IfAzCreyQemBbWIvf13isFYBE+q6j2Nx9rxg
Ubym8z50svYUlAU9EdkV138+7uo/X0geKeyWoHVhSSaS5f77y/1lOj2scRUYl8lbdcFInIehhkdP
NW9DZDDwavr8Q+MNayuaPlPhJSw4BdwMdCw1zWXSCqRzH7HBhKJkgDqy3OApmYzxDvJX8hNzKT2k
6bPv0yvZ24fRcpL3pPQAsngU0eD+Tg/gbQhLVRkjUeHIDykw3PjVk6w9VKJNiyNPz+7KqqeHpMqH
85zOQJelbxzCQjwPViqxaNSSHrhH4AhNoL2hzHpbyFHu48LZGEYx7CkA1uzkiuwa4kvSQfNNpxSX
CC5qXqX72Fjt+NVrVXdhvf/PB9gCFf/3S9uWVLNdx2etA3fUXUi0fznETuPFZhN1NqHhyFngIoqT
7/XiZLYjZqYQX2w2O97+9ofbl9ELAlSby2MaUi3q7Z//EYHxo6JE/Zdf/eUhyk1EjeiKf/zzbLrN
E9D+U4WicHne25+DjOCz39/+fuTsIM4EIISl28GfefulAUSM/hrkgj//ePvD75e8vcEoNwM8TPL1
9+/s2zv48+KTn3IyArc3D23UUW78P3ymP4/+1/MKrGce9oDlSN3+4/bd3z7W7/d0+8vvF+2r/D4R
a3Zh/U51HtEty//fHhDIxkN6uvx8+8vty3Q7/LdvJbdsWl8j5vid0ILqRBueDewxsbD8PeTGsu0B
AC6cCX/EPmcQ79RpvMqkddmvWs2/5ox+29R9mYzhlyaG+9Cn9jmR8y9z7ByabPFLl0YfGcFn6ygd
v1e5qdZJT3lpcD3U7OOJtlb1JejBEFA3RMzvQHpviq9WzHK1VPOl6E2yxdA59kV+YsJf0nIzTWvH
2NgWbeAooMBUdTDmQgCLNCOtq2UtqIbxcTCYzmlR3MX4KboBheYQxDHBHHgniHu6Cz2Zba2ADadn
js9DwTDaa54jBkq+MpOfrM7mpXJMAxzfGY3sdrCcr61nXZ34s070Vaducolt48Bpg3PnNA8U2+97
8prYxQ8uVCIgZkSKTGu3N9DS5Qj0fS/eAQx9iuyeCcnRW27fd5m9ezkoWTWhwoypvSu7lRiAIzxr
ku09mGbeFZHnueOtKqPBXpZWmK9rZ9PGEREyUrzNI/Uvzz6mNvWnsI1ORmcu7uFp4ym/3zdOgza1
sc6qxouTlelbCtUzIg13JTJU+Kp6tmSDlt2xnpKwufg1upHZz5/mkN1s1Va72m/h5+gjgVwvAaHA
63DEHGViBu31D3ccofgUsJ8ERdmxrO17W76nXQXWvrJ33YQ9N0IQ4rXNajScYueFuK4Q5I6WWDNf
0rqr9kbtnJrIcY7M2Cc2xM26j7J4m5AVoYh9uNMuZy8Zf8R19oTgwgAdyChZSlxb7rgNhWEeJpec
DGPkAis8ojiD7pz3tBoLTQ5SRO1ZIpVswg7jjGJ6j+ozfaidM+ngQIsvYVSHSkzNY7oTIx1Gq0Xr
NvcJq5ucoTh1oShlJTIADNmwsfJsbEjLg1nsziXcKsCPdPsRchFOBonQoL9ijb/cIT1m46tUyadT
9ttybKAmSRKPwrI5e8o9lmY6rcqh9rb1gCkOXqDtRufMoKpoxE8d8zwwEXEuSFaBbu8lyCRjWcA9
G2jvymwf0GrsMvU6Jqioh0quqqgnCLfVD03tNOuOnd5MZyKykdz1peNswqa6GorMpzKhqx+3AmhK
iHS/lkCcArHRSfFi62pnevBe27KCRWFKQlhAst5NI42DTjK0JnNG9QpOl1XRbkL/N1fEM1W0n1h1
62ufd9SWB/Mc2rj6Gqob5uRclYXmxsEqJbyIDi587uMgpm2RuN+1Ed4zYGVHr01fp95I2dlV076w
7OMU4NhWqXnMQ7zdRCtxkzrho4Q5y60FZSz4yB2jW9ssNrbhiCRfqe5oThUK8HC6ahLgs/uFk2cy
IKJ3g9k2zx6maQ/ujhqTa99KJOy9bO4S1b5AtAZzNouz4ZYDrQdu5REb88z68s7xgT+JeZskPrK1
EMM/PWKSWHOE3PU3rqEa+Zbn7e0UypPKScWuhxnhX62+GR7HbySEAiY2kCFZkiWS91STxvRMRE2z
cbNcEEQuny1WqHdM28VemyisLaM2MFhACKCQtOIdYg6I3RPboe8qo9+9HOlYOTOFW+PViG1GPyf8
ql2sXLrHnDkT7iChgcfJZaw96HWhCy5lzNZJGbFRmiZ5UgXjZMauaE5k8kiSA8SGqX1ozYTIRHno
afRyAuyGblOFQDLAcR50PoQZogOJ/S4h9qXvRKgRBYUL13GweHRfI3rlI+HRiF6RTTVj2qz9vrtO
6qGsDeswBtiNkwq8/DADAYucx46Ito1NEuhdl/unZqLQ74OLQh8AHi4z7Z0UOEHq2jjpe5RD1gnf
hOt36jnGuh8yHuLPwOIlA4gEVpM/FwGCyqCT/Yp90T7IgmIn1Hvv67PV0/kg3ulFWd7ZDTjDcxeh
1IBBPQU+6qx4xlyOGmLsKMdapRhxtnxwg+ld1sdfUgbO1dS0Flq5egfPEKVIXKyqQYr1mIa7HDjF
CKsaqnFf3cE7B13vVq91aj4B45i/FT56rxTiR+EnYmXYzltTj9eIobPK510fWP3WdattXUrCaXKF
qj2C0jAQwAL10tiNS18sMMaJEgpNKHPpU9qCFbRtPwsjiyjglIwAFmaZqexeesMGXUAy2JoMLXfr
d/4J6YIC3FI/uMn4nOiZ9lF0MXXwk3iSn6JfFIca9+k85+iIxjdSyQqYgGCCYokTKK4iuodjDxQL
yLYc+iV8BtmmKr46TcUgzUWOFlWvnYZdU6TqQ5TTNmqwlh2RU8gf5AXspykQbxZc3o1vyuGkQ9+g
Mo/7+/aI25fbj+mM+M50ohEH7Kw3t39b/l9wYH54Ia9NHdV46sZ+pFeeAfVOw+Ql7sxft+dAeHkx
0L99rZlPt6TgWsfBd8l3Nejaz8tzFN6jzjPCRpI0XpdKRNexK9tz1i8cWL8xvum82dyei27/dOcy
hz9axlge2IrR5s6H8pQQx3Y3u9mHa1TNp5UL7MRt92ZIgcnDMsozZZfhQuA7BDGzz98NJ9zeHsqh
B+iZIs1IIj2xexvSQzTPzSMpth5emuXZ9CWZ2uyH5RK1mJmmeW8WXnf0IkNvBaWWL0Hlv6nlkWaf
XnTgRm9TTxeHSJPoPPSduoCkhmQu/el9xi81CAfRngvPZ+rr/pklD9nzNHzIgfD3WgvxaPaBvLs9
zJRfbQljY2oN9Phx0dxP4SiOqu1qtBdN/Opa3uvtkWqW1ySPrK996I14HUd5yo02vEbr1JDFWiAk
fC/IJy1rhcckBF5kOnbyTNIvkKxpsvYucq9HWVv4z5bPsphPG7Nov48luvhm9qJ7xEn+0ZmCFFkl
0oLO9l5uB0hk9QPTVf01U/S/uA+GUw3g/KrcIVmXptV8lFjUbw8l6a6HO1aqJ5St2d4pcQ8VfVw/
ZTZ97NtDfFa75NoFHwaxrytPGJJUTyc9GUZmbGqvVK9IhJ5vDw378GlIlrIB8RibplLlKee6uzb0
Jliq9fKjy/x/HUgPHUVBff9JBMg+vBCaiRg684mMMv37hQe0ClXv0bMOeQ7VogboxUSspFnLa0eK
4SpCLPZjkF+NObM+dEAfvNaNeS6zsrtaVAd/P6AwTo0ts+9JTEyZQf7ZWSNbuaJO9Wiw2cUPrK9Z
M4jvuRNhupNDeZnkYJNiA/Tz9hI4KjQXnOmIZA0Mar4Ejtteht7J12Rfu99xn/9+K01PdbVz/YvX
NfFFVH0LSsdjTiYk8xzg81zeMEs+tQLQU11LAlHPtweYfuJ9TMCMlvfjQIhZFRP55mkmu7Pf0gsi
I6f9oIX0+4XyCOdAWfo0m0kQOZu162OOUt47SRy/H0EdAio/4Xz3DJ7qFE0keHTl1L2TFvz7Uyt/
gOwVC3GfsZ0+kVpWbSJGvG8RV+XtjbZNiJTWLqAUonLBWMvQtGzuvzlxyUP5KHPH6bH8oH1IQ9s7
zplpbSb5v9g7jybHdTZL/5WJ3rODJAiaRW+UUsqklN5U1oaRZS49QQPQ/fp5qLrf3I5vMTG9nw1D
UpZUMgQIvO85zynTz3o2t9fPEotQIjLzD1luIY0S7XIasjracTLN3+g77a+voy3pkK7iF09y7lCK
c8299X0r/zYk9fH6OulEKSHNu+mpdy1AROHS3sqc4cXy4HT9F0Wi4QcxJJ6QRntHtyJ1Kcdqa9xA
vSsnuZHTMn1lcKm30p4zeuzKfZat/XO0iumLwQNbNvbjB5zP3cVG4nITrE+w3fJMXVK+lS4tPttn
YxOn7vjd6e+uT3RlPu00dY0T13NSsWgK3/ohUYrrqzYqTCmgNv79KEN9PzU4NK6vmheku4y2ec27
3j/KtvQws2XzF6Jyl7nwS09ddWvsVB2j0m7fXAp817dv+3q8oayFbDWJpwenxAZzfcFhmL5rGRQv
phfilCl02NfHiSJnE6nHz2ZWrE7qXB/GSbrvS+Adrm9RiTnZ0il2zrnOxKNMUmhe6wf3C9S7U1CG
T1nuu3fDzFz95w9EVLsEO30LJw313OoWms5+8c2G8Xh9yWFKZ7zGGZt2u4uf9IzFPvLZpFlhD72t
dkBl9C2CiD4T50WPFhApPvvUpEfKPMu7qiX7M4cedz5Fy2cD5MIx8/JIm4MUCQ8/8dQgJ83QELyY
0Pr8865cTrQ4U+ODnUnvElpr63b9HH0KqS8J6rdhQUOhI8Q47mRAC5E7t/5GZhnlru0zeUxLQFqK
+HDcDer5z7fTI8YBK98zl8fBvUz79M+rdg7GUQqjL4EzlqdJlOOfH7C07lwu9N8JRja3QtScMpPy
38IuY3vKh7Qc7C3XU8wkY4xag9MOrrv33c33trta+bh0J04xnSLP7fANOt90HBJi0AAV0kS2HLvc
/245OUEqQrYXlcLJcWr4776ngktTYIULA4Ih22HgqmqeI1uivwoExh6bzarjOfvR9lY+mSlvWPmF
D7lenmfdeRcV9aDJmgjzhBm4xPzw58J6dDNvQXsDe2XoR28bTcRk0375HoQN7RknI+ZjDMFDhtEx
y0dojDEM92kIkeywB8wCAggDpMY3iUcjnLzynbO4w4tVet8pYxzKPJTvxkV17rrDgI5cgw0OGKO9
bKZdOmCNQMHc3sVt0Pw5JBV0x4B60vqj1adg1UJzPnETvVR1MoN7h6kg3YdZDK3o/zz+7//u+o+v
B4GX5M9zJ+OlWEthiq5Pu77A9V8sQ8f/cb35z4NM49GNIkYJ5SVSoM2V/V0M0Fq8hrhJi3D1Jexn
4qyBe0y+hcikqN/rgGTDLGMHlFp62atQv2fpt4oOFwviqsQQNDSn3njNqV0PhbFZ6zYDa/4aN5ET
98Qq6Ywv17awqS+kffAV3Zb+V6Dt+WhFGNVUV2pEX6qBSVcaLgITGUrDQ+AZ/88/GOZCnwql8fSs
h+ut4s6mOHUQpI4W5YjlNu1P2v6t6Lv/jQi/csLnCBawjBAsJ2DqolUzbSra+O3wLcNicYfkqiAO
BFkH1nlPtg9VIM5B0vVwNwCgM8r6nQtmf6OKLgb4woYhb4e364ejOtqcqmpT2Q0zB4qzk/Z+FJpX
tdip3JKi/ubAxt8QuQmtN4X5V/AEPXZ8Vw4yK5xkzjlzlHV7fez617pnie6TS5MaLNr1RJF+VRbV
dbBloZA0uNmubywVebRVDbs4dYWsL7m1esQQXXSvfcHDorceUwIudsod7j2s2ZVhaxngnXbqqj+F
oelPzSz6E9wqCA81cuXYN/GJdNJiS/UKpcv6Bfx5ddnhW7rerzIkl/kkzRrVdHTiHKcJ2RGLgzs5
YaqixWIjRaZrvRoq4DlnJD/JBd2qP+REk+nuyXi1We0U4F4MxEq3D6Crz6Q+ZMXqjAR/CZovsm6X
bnzPvOw2UC3hCEkUoWe/8bTM/sDvr2h8VOEUIQd8XzKcHNiT9PaaBsSfk7vzzkkF8V9T/HPs+195
QLJTaLqC9pq494a62XfKfygXYHvuNL4P6xCy1xHZW+3ftzo6Z5T4rbFGgOsNO9JiF4KFxfuSRf4l
Ls9+aIJHS7XpHYov1od5QwwpL3LpR2zSRKl5t11rsU/PJVZpIki2mZPBIsIm3Rt/xJuOaModipmk
ryHaicEx9yjK82OyDO9a4u3QuSjv6t5rnpcZhE42J/5F+kpAQ7NKFPapJBExCm5jQrNOGA7EKQY4
E5EwjIs6ZmvMpeEmmi2BE0HVD6EhuR7tz10CJ9Fu1gSL+RXdfPxYqCgnhrpUO2mXy7NVU2Xk/8HS
ZqjZol/NTs5MhyOXcDLL0XEOTVW6p9SLLqh9gj8+vT9mMtOqct+L4i5ni3y6HqpJPK6iJLazLnFR
TGBpznT3z6Gw8FqPKur4ONZPMmbf7ChEviTa+ET05LufkrhdTDQbKIgE+BFPtsWQD4bvEoE7vAv3
MRVuewp6yRY8zA+pYKOza1n5M66HDOhowRfkOt1+FOp8NUL+c1A+GoGlcwF+VOpHnFYRKK4Zxbof
/nn/4+rcQ1SOxLoZ0u0/ZjhKTgZL33ukMCj0DFCERkDM61LCG8GFeH3o6ke83hqiHB1GIN8XiwFY
ThgBNonDMMTH1UN0FNbODiYyiOiJU615rFDaMRITrGomzikH9ynSwet5Dv6vYza0onk4SXhvOlns
4xgW852spnORqwj1MpKxIOAy2paR+XO43iXIMCDJdf2LTfncV6M6Xm1910MlLDgxdb0Wu1Ly3dZD
kwwlRFAUqI6NxLoGPqsG+zXqmOXTmLdwPYSre/R66+ojvd7ixeCUt/TyCzyoJ706SK+3vCn+73ev
f7CbAPmd3xyS1R57PYjVHVu01Vviuflt6kSkX6wH8tP6U7x6IP95LCwQ1+dpggFpdUPGpEqxCK9g
qIVBg2vMfzOJv9ACJaL6H/skYS+E/FWAai2P/KgFekHgNM2dE4U4/6Y1KI2uG6XRkLndtUfK0LRA
3dtlVO/esFCo8eynWGNVr1Yr1eiAUtMz80Wy9mAtrZE7dGujlO/qevBZrW+UnaELX78SU4E5cMqI
KuV6Vlw/TtExhmK26wCpahEaVHbFl21kfieHZNvODh62dZ66TluG0QnDzk9ohMSPlNcM4BpR7pJ0
nPAKe9MJoQuIFgJgNoq0cOiwVXIseoBVGCHWSFaGmlvbmOiv9yOTYwAx5dEd83prU1VDBwx7r40a
LMn1rhQx1+LU5WQ3roD7HCT4DmPzevX6IsNVp6tH93rr3x5LfE7ESLd0XDkvjFbRrkFtcMmXimi0
FEh0oYr6TK8w6ikyK4AxYYhUOJn22GE13V02Y67yXosa34o95SFATPfWsM39ogdDJEhEOBypNZB8
Y+BmY2uBaIidi5kyQwk44XEB8WgVQgtUPARegfKd0pXR414yWqyvleymu3AgX7t4SWU0Pdf9Et3X
aAyUsIZTHtEQFCm9JY+W+MZPcG7NWTI/jG0z3xBAX2/j0HcpEEZYBXp3pE2DYJtarCvPjlT7qvDT
x2osKmyRLoSGtEooKefrdiWQ9yhexifsW/ZuIrVzCwt8fAqkZBtFpuYhxQPtIqx+RM9OldgXjzGZ
wSQP0LrpkFgGFF++ORGE2apdZ+scorgshuLsoBPD77E6qknOOhMhCTAqJZphqJIIjkv+C3Vyc7ne
oxbPElCtEMkc034fSe9jwvA3W4Hz3XiWvxMkLB9pqmQfkwfUZn08aAa6CG7qHH1RdO9d1e2VyuVz
NKrPbiY6LSoENaVW+wd3RgDjLvK1sSFxefT5j03moHpO6v5DOYuEs1zTFFr/GoJ/aGUJCKWJIH1X
yQzlykmto01WziYY5u4j8MGWhBGMEw8Nvy+WXVGpYm/bOqWUQ9TSOD3r+8LP+4frQfRNhnhiio55
W6CUaJTzpa0O8UAlX/G+E5WSs/DoZTk/Gtrt7D3eW22F77gIs0M9FhcaKWZnqdR9JGTY7OZsqcBX
rNAkD+oDrXroaoRxPqVEKt24EmT0vMxqi/ZrReagRZ/KHAhpbiNzw4yMM54ZqDTEOtmpdA99XeJX
MPbG1E3zHuF7BKzQU2zzFmvrCkRnIV7PW9YNemNzrfwxJC9RMRySRtjvEzkO/VSQa+on7WvgTuWx
ngbIVvKFerJ93/eW5E1gWM4dgJ+R1y/I/iZ9SctywlVQgjbJCy6Fke6furYyGGRU/FsUGjhOj5Ro
5/TmOHZt897R4DBY/h4Q7CL6msS9H9XPdKbc1ywV+tXHThvka3qpzo/dZPqHmk/hB3N10ELX5+tI
z4jkIwcMnwutrpnn8KtxqashcJTmItwO8iH3nADRnmW3dG4CSKoiSUnVW9KHgzWV3kcwlfsOYfmP
ERX3TTzkyf1QTp/t1Mxn2qLUvqUIjkEo3Se5HpZhOcucOnplewU7loD5r+Uki7AAPKJ9ujFIKzZO
143bLPbnJyFBBA0p3bZYFKDCEIvUMw1tN2btSf6u+OZSrNykE+zTxkl/hD1Libjb0Nc2n+iu/O3U
94TrRYl6jSLKFn4bfk/WUgKlyuZMg8jcBETC3jaFtGl9zPPPsPR3IYCFzygaUESVabVNQmG2jQ17
3PJm/aKrlhm0XbKfU5Jtwybwf1s5gUq31jAme5Zn4UkBkGEiSz8RQCa3VZhWp9HY0ZMBur3I6cOJ
EvHWSjujgbjCylPbfZNx+/fd61/pcNIklSwVFcG2YIiZnKfZ++YRcrhvY4DR5I56WM6mb0PnoLhz
x796aS/3Q5pAbid/bkYMAEImYoHrUQGWflU8ULUknKZL6JVmM3UTyru2/zOqaN8j8UjB8NAIoEsy
HxI7DJ4Xx17bMAAlPbGMrzVMhsT7y9YD+NC2/KhrDBuId6qHMmGVlEUEflZk/e2ruci/jVl3izYx
f/Oy6ZNUzHzD+Ai/3D58akO3/T36itZMHEN2VgeKP3EGIjzALiyZlhUhPkai+ibpsD/Nge+/xgsy
8pwVwd4KrsgtEOliGsaHrHQ+yyxZjt7S64u3BFvHz5v3hpm9yr23wcfEWDHma+EB+rUSqP5z6Bw5
iaCNyVCR1Qyl2/RGn2bPlwj99Ytqy1enFXqHu+N7if0VzorLvqbX2XNv9Vj5DZbVZGmGD57zrejA
I+uWgdHRKr5pg9VypqlvzVHDFs3zwo9FQegCIFJgC/8m6PBX9XFqbedBtD20jtS+bb3YUDAF5EAp
6UCZKbuR/ugdULfb6/VV7SxdyF3qUpcRcdk/0BVmwzhAekEfryEIu8FLN+OY61Xtn8pC0NOTKjjp
wiRHqkfLXpQSBKSdfqYJzriltH6kjkWPLgeLIJLZwq5hdT/76Zc3jfRgR9FcBKbjm7obnPs+N++T
5WL/UZU84yH43nVO91ImTXOK1/qmH3byK8RQin2019J5HR0XCBYW72csGgAss75k5bsmFi/BV944
WytVuN19390tMU5Mx/UxteV5vu8XCnOhavVxkCB78y5id6bDck9bhIuYnczgqVZCWaaCPd0vdfFM
BP/Gs4jNa6DYyKF5bjrw7qFWoGf+/IJ4UbcicV/9qp+2YVT0X4QI36JGtvZyTMtjqNZvxRYvbZGJ
o10QfdzE9HEdjNJikNNzukzW/eqkvN6TPmAgrin9BcQDEpBlxa7G5VYGmfhVLOpXJx38ufz6u6SH
rlX2wReYDPDiBUsxSGxpe681jQyoM2/9hPDCIQHnMxre6jSfz/4Yzggqe+sibK+6m+d+lRLZd321
/OvQwc+2zG86GY9jHiMstARLi2whb0nN5zJ18rfMmgNkUXMKODwni6sw0QOjktgk7QCEQbP1m1Rt
zPkpRCLaVPlLWR27rg9P3ewHp8S2XnqRcBb2PRVS313uVV1A5oZL0k91CoBPpxD3SyIsUuJFrpvp
vjL6DkPzcRz76KV0LAQwWfZoKmQPkx/190xRgQrvy5FtVbN+QvRP1qWNWWDBBMzHt8qezYXiRXjf
a1BVVjvI9y5NYXBhVppipyE9Fqfv0vZql5FTfdGyjYgSr95wD31kbA/f3SmBHgwuborb5nPtPH5l
aVtvvXz0d3M/s0KraCDwacqLR6DlRlNfOFnjrPeyqX9S4X0gPNF9GoskvC0oj22bPrf3JiQvTI4k
qWmABLXX9gSkUktPKhJq12FCUin0pYyA0WKWP+ym8tct/PiExL6681jar6mP2TZRPZC+bv3k8Vsi
sAWX6Fh/xuuK0poOPgLYncq8GxU+CdHCFxyG4UfIhcU3UbqjXlQiD3Kyx2VY+/extbXdxbxZcQ4a
XmVc6mIqSgsAVMH8R8ZakZ9lL17wL/sHP7MWsMxZuR0RYR+SaCJklt4HLfz+qxppApmuIrA+oatG
zMh5xNdzcv3suQ0BKJRerg7Y+TAACyZs4i6JdqkUeewiAYZglwBWQ8fhuzfIxRZrJJIK//nBS71t
E6jyQ9Y2JRbq9WSdcs33dfTD5mJhp0n10gT5Qxf0INgHP3rIXKFxfafD3ayy5K6CULF3FP1U19DL
8ofPSrUJzVuMw1Pg7PtIcw3Lkm8ShAVvGD4pAELlNP0lg2Nf2jhONq0Y6kc3h2vCW6D/5LAV4mPz
puD74mlE35A8NTmkQ956CZSU6atqc/uZAdyRt6LpjAKkVrPXQSNBKl7VaQe7mHwUfxngt0cpmR2N
Pey5fiCLMm53B3Gqu2syrvKqm6EBVAqUJGGyTuQSElOXkA35y10XTt0de+V7y0eTFevxberKS1sY
gfcSdFvtuZT58lTcsczi6tZ/prrNHycj2zu7sC5lCkkaUA1GqNlLL1S+IBuXdnouSjIaKnhZThZD
o6isxzhZsAcPDGUoFP5HV9CjrM27xmNaZtW9xtZ6b7WLc9Qyfbw+VBUOctoK9GFTzveNW7wmmR28
DrYmss2JPoYM0k7WfgzTfqJ08gzphAKw37r7YSKVuIHxGyrqJIFD6C1ApqRZtoPo6n1isdSp5N6l
XfFd+HR8cyW/S9+0z3nDbN9Xlf/Dbsn9UhgPCzKEb4TGRpNk33MDC7SVfn3QCYmsGl1SXk/RTVV5
5dGyvP6lkJywtD8OYZT0OP8ljBO3EvhS4/qFb4OiVKcxJsMgSuYf2qzbXfF9SmBY51McH8YlIvw7
K87zwDpHdSG2SZwVXxpZ8WCvLLkicCHKTAvGD76JfDbTB8YTIrbQU9BgCqYP1iwIKePu2Xhi6zZJ
8cQeot6OMAuIz8GELClgrLWD5HI9ZJPgdWsHrCHw/M7Twev1UFDand1uM2bV9DFWiKHaPMn3mQDX
nEBVsEfLPsWpKS99zOXYq1HAOJMuDqVO7VMRj2SOVH3znUrVoxbxN0tah6slPF6YCnLD9jU0YXlf
g6pnussNbmHPByvd085BkFICACmHcj+vcAGLts+rXmjUkEj8MbTWhquUcx830LR9y2OvnlWvRI+r
O5tqLRyk+VGzoYkKC/qZIUIwJCQYpHTBRiWx0ZCPnjhqRHskuDqXGccnRfagZW1i5QDbF8k5yb5t
Gssn43uk4w7ROfEnMg6MQmRW0XC2ELUEAdps3bTVyabwDdl0XxSDOBG9y+o6pEdFETN6DlfcRZl8
70UQvRsVNKeS5QgaUUV21STr23c2+WRzEY/+gMBkNwTueE73jq1I68ZS+ybB7A2OPV5ad+0GVr3z
0CVeACO6/uZ0qfOAjuUOw117FMav34LaAVbU5jRk2mSXzUD24jDPfkzzCeDjSPj6azvO46uLI9vt
il/0sfTFkkn/xA64or8HS3KKwe5VlVKYffL2Eow0Xu1+FGizDC0IWwfATwPcmwrUOZNHedA66lhg
cPB76DFaEPKd2dVZFl1+YA2Ee36aKJ8pSXt4tOVrqvVDUnvkdrohvBAXQUqXvDRiKW8GU6jPuklo
4ATyt6DN7tcRgD8hWcXLaN/WYX6qpCLtVMT2paLVckGOBwuus86a1IyastRnMCCsbXVKCmsSf2hq
wgc6eJT72L5Tc37MOmxMraheY+2aJwHBSlY1XXrWoZXd2V8GAAUsTHrGxgHVPdE1PcowoGTUVuLd
DmEKZ7NF+b+gee36yAWmOShfxsqhVB/2v7KlfAsaZDqDyYgTmEDg09T2bqnrdY4bn3tnCF+qoLmk
RbX6zuVpUhTJ5m4mdJKZbkPRg9WbnZB9Q1XnYYLMwJ6g//B75T1cH0pTGPa1IvNENoqaIVfNMrPj
HZdVmMENVIoBmeV5duVPj5LWjTLWR9Uu0yk27fiYecn06MgGYiwWQDo3BhER3eRcEtdWTqBe2PHd
Y1Vqt11migP9GGIrEF4e6L4LKh+Jf87d9iFAAqFDN7mM2LWeNfUMHI3WG7nbIJ2ld4s1Lb8Vlggu
vsnuEDg3z75kMNWWApDrwYOLSpoiM8XJmqLqIXTSiEhBSB5Wqd7cpWTwLdVjizNl53kRc2zovPkZ
fIckKVgwOAotw0wEWGEQI3ZZvFPxklxKL/r7kEVddMKKXVXMU81XVVn+3fVg9RoxBL5ASi4RKbra
poyg2hfE/s5TYID52hmwvyYpMat37EMRQMCZWabQeyICPfU7/ZSvh5ZIEMtDgRQQHqLpqm4dMglG
u/h0aqSN8+wMO39eiP5ltUKpG+c3/Tzwyr5JNqLK6wO9aGdXhq286abGfcg6UZLRFhGGaFE2nEdr
3PfzRJwFlVQMPHV4qsc0vHWy9sX4QXhHSTu8i5IUclm+tDvLVxWolF6dM6teXvr81Vvn3cTJwv1Q
jd0r0hA28r2Gtqv7X5WPzMSb02ULG645yRKxhh/21QGV+ilqVhVM/dXHFdELw1UMOpuHMWNgxvYb
ECx9iQukV0XrWkfLSYjxtIL7SRn/ddaM9wyj2J999ZDOCywMZrEFDZzuvkftABXIZw8qYwHSer2L
QOTsqwWNOCWCja3q9OROjvcAT7JFXrp4N7VsvokeWMI4/hpHxzwufYKVQaEGMpRgL+wlbwsnUNip
5pLdadRuQ9Ql0kvjj9wjjK0YCf5zM/PIQKOT7xJtE5sVF9zFwd5ZT9VUARfAE3Eah7bfxcPawM5i
7266HqZ7qj4tQc4JMckpcp4DetuTX7j2PRQpCHxj/V65Y3uD0Fh8+u1yqBbhP7U+xgGljkoJ/5eX
JOiKTT49j0F7ZnUQHcYMgl2uivyNdmB0n61y8lB0J9mxtg69yHuuyXNtOmp6hUhPFeWoLodGHOdo
IUVj9vU80eN3619Zm7Dlyfr7Mh8JtkhSUvAoqJwCQ4KK50bP6KbzG6dIiflb7yL2GgA36uRxCZ3z
RCLhWQ0dId0hY0VY9gU1s9pRKYXgP5f2RdmDfSlHCDRVziXREUn/MpnPynKzZzfoe2LOnb2VuJ+1
b9tvQAJxyVn137euj1lD2G2WSuwDbSGfxHT1IsroQhll+FxmSlzNPCBscsD/ToAAACQyZThokDCj
wmULkvk7hdEXMXbTS9aClhzKAgOAj2DZjFX3IHs3g5u4CIiug3zzQsSas/L1Nz4SjbEsV19Gh28d
/LyMob5P5UJ90daPK4+GugMWKKCc2PtlOoU/VpesmwcotNOkPJY2micbqsGRalz86vVop92U9PC0
nO6FjdkszfrVOQDpHJNtd3JtJz4VhMp54zkvB+KXtIm/tMzRxjf+tyGXwa3S/q8xoPLrmBLli4sA
qy1tol5tPCb2UhefCBc/EpqTd/XCS4zsxo++Rp6gIit5Yv5Ebl9g4yuRG1GjpFVQtlP6cj1Ys8J+
s0TByR2rdrsE8BDHJsjO10NmaHC0qfi6VnBTdJaOlYAQNua3yxR5bJNHzex1KKzJHHLqr/TTB8i5
Pm1mYVk7RacNebWDCzJrc9TsTgXpDr9XG1c0dQc90M+CSmYcj8K2DvTezi3qT54l9z69r4Ok7HtT
QAbbtGnEFojO5CH8gQctetIUuG76Mqz2tAP6HVOauFGSgrIj7uRaHm690f3/xIXf/y/EBdflkvLf
TITbL/31v/488/6r+v1f/3H/+0f31Rdf/x248PeT/iYuRPI/ke96nsRO6NvSW1/vX8QF2/tPdr3S
h5vgBCJcncP/Ii6I/7Rt4YYIigEHhJ7gT70yOv2v//Ds/wlhwXGDf7dphx7WeccTUWALFCnev9m0
S9AB9hynw7kePD0BPWzj7lJDQzrFqx7reuufw//8sWSVOeAZYxPxf3+ZziMhUiXKdN7W4aJ/e/2/
VOv7fz9z8AQZd0HmzQ1lsbh8ikuE62W00Dlwxz2mXyoCXLvT8V2FAMexBAfU/nk6JZB17j3yWqxv
ZQkgue4+CBkKUCw2oPjAqxurBk9Pwz8D9O0buDzptFnA960mntc4TL81UFQ3XUVMrCXetKHG1Ldc
IpuQ5BEFUArwy3yK6+FS5sN7WHfHsuz8S5QTSKKjXJ6aMWD5TL43JSKSvpSN3xsjnz0n9jap3gFx
fI0jDQ0vJheKrcpNs1b9pD3aN4VrfVZ+VGwqHeFQFCPKd/HL0eTVUi2jaOFT8XELkgFh9tuJgjgP
+71QbCPRIpoHW8XE5GTkLPkLrex5DS1wSN8ArpaH5iYv1hyQpn53Ydz2vjRHzxr+GtcqEfjVl8LO
h40xEbEcRVmtyYhpSDpoI8r3hB9qF4SEL8UuNMoxPEw1uXTOAShgIy20NmN9Xw+IyKNp2tUZXap6
/hWnI2atEBSPl+NgXAhmDWT4HiVw/ZUfEn/Svda+/0snEeh72pgXtNWk6KrysUtRCq5L56om6kVQ
68idl8VXkuxG0GpB9bQ0IQkzbX/jWcTUouKpN3QI6Gx1AUWQocfQY12A5x1FW0QbEYmfQ9bOu3Hi
PMgcOOEREarxiFex9N/x1xMeVdsgwFDsb0wwZgSvYmEywIlo+kOmuo8RpvUlK4vcg25WNNGyhukW
8HVZKOxaO/oafIcP36REJs5q0zU63jr2T3TzNRySLytAgVzaFRFm/hqkXLTncCC7zWNAbgCl1RuD
dUZnqnlo6JBt2d7hk3RInsx872GZaDBU0twFYpXiaQFhdmw2AxLPXeKrdzSdzcG4DYtzzE23TWkd
/UrseiKUvZarkbvI52l2wg1rtRu3TD32kTNDYCKGoMVG7wdjz9nGCsuouMUUYJMt4ab3FZiNjVNa
Bzo85oa3SkUAEEHZVT/SFhem14Lb9YLnXJe/bRsnYUouTd34xNfMwN69rzrAOBL0mVyNWudolMd+
Xn7lAxhCoZ+8QbD2zhVmJATNTjFu3KT8Tq11ZzvTj6UcPtOppVxDbX/T6PorbNhx9NDLLCHewoao
OTPyW1luK3c5YYLRj8lpXtb5dRPSl+FH84hcqnGJjtNBExocxiR7WqNn7wEhNtiLsr/8gjw3oFFL
RGlH0efdZWQwWL6vb8bUJZ9k5xnx6tbNK67L+GCByi5CUZ/+HAICxyrvI6vIV8qBTOXU5AptRVu6
Ay16TXAHjgntk+/ucXRnj0Ex7Ecvwsfvs1rIIoOM2WPTy5jA4kR0Q41eujaXXFDsqczPnNHlWcst
E4CQzjMasY0whLu6jnfX4i1esg+5EJyxaFD9ecvKBw/OXVmV3TY7JQsGLSlGCSN/nM/5Mu75LL+W
ZPAuopqgk8WcGm57MC1xN3p6bEsqUAGQy0NQkR0SFBimsfomQUOOd4RDJwh/BK09nkHYTGGRH2xg
+JvcD58xeJW3SYkcZGwhmJgl20iB5pseXD5g+UuKcN5ZEhYoTcP5KRvgNcds9GxNpxdlh+/mn140
IH6EjJtYBPbaLIRyPcsbcGwjPIL4tqdPvHGW300lD/5g2AxOQb1zPe87vPAbLODdvMvbTuAhKkhH
mePyJq3kI4IQ43TwveGH3bgji/++kNW96LJnx8dyh877BsWkhD5s/TAeVZ6lIbLX9Xr6+jixty7F
i20TRo81JG/sn6dSoYbSokKHQhvSsWZ/l8Jeo2aD3IzGorus0hmKjzdzTiA6Q2sCa3kuUUjguMZ3
ZR9jSejM4gLw9GvipZT1ux2Hb0xIPJoPt5FxzipVvxqE81wMzl0SEuOQMummXvkU2TjwEtxaOWqL
bvwrc0mlr6vud+qD7tXEBweu/gs3Ki2jIn3NdU8gLJgy7BbLrYbQlk8aFVgIcZ8t4TljJ1lLhzAC
sIHayhC1+g5neY5QworDvxZNlEyNlW5k13rs9XDIK7nBo4fSJiKO0JBUjZzRv6fOQkTQlKpL6jk/
xsl9pop+1slojhT16vOALR/P94Yi/LujPUp0BQp5XUdMtdn8GMb1G4AIiwhGUnUkFlW5oHmaV5uk
31QYYuOLxg/WhyRlxONWFHLaKU1BIK5+RxnxNAVVUUqHZLku3l1UMJbJmPjUY2EjMhNfMbnUtC3Z
hgXmryYiZNX1MABoH85nnz3NRHi6iYMa+BEjKP1C+3+zd2bLcSrtmr6VvgH+DSRjx44/oquouUqS
JdmWdULYss08Dwlc/X4Se9leqyN2d5/3CQFSqVQDJJnf977Pm0e7bHa+o8tx954A+DGaLJIR724x
dTzylIdmwBRNkSN9SHS6kYYZXTOlxYJMdNGR8myagnRmS1WkK5NIQCKunaaZL17/KGtmGVXXKh2w
uy1yHzoj19OmGcC7JRXW5NnHD2fAjkE0i++AdCGnfikaO9liff7uE9TRSR2JGVM6vIxNjJYlOo5d
NwddMcrLDEVAb5GRWC3CmMxsyX7QEON1aJC8Rq30GdiiIrkkEersJGtz8Ic7kxe8FRnwSOI3NtSo
ksAviRqjKAnbJZHH3ps+h7BIaEt3gMgFMYxnzahc9DwYBKpF+2SmaXKYOpc8FkmiSp9biN5b3+fN
gCBtJhrcedZ8MXA4nVqvxxnuZFdNLy5V593PvQnGVxQ+OinWUg5x8UNhEaDlL4QGFj1i+OIw99BY
Or4sLOddSyZMHegzedK5wCfD54ft22u+DQMDhhCVF7jEUaCcqAGbzBgnGxun6diQfWIJqt10PKtb
jyXHMEoSqBydEwiX+mYUxTd3FtkVTR1j0VGXyVcQ+EQUmTPzq0Ke3DkZ9jInqMWbwvkqXYRY9Ctr
zIEkwjkavqtmtg9S9QXriAgQJEdqRQoZUZVwIO7tdZ3s8g7+fdBbLGPtSSdPT4AAaOJ+3zooecc0
fizrNrsiejP3VceEwXIAXqQlc5D81Cwq+TFSPJpy/Op22dcl1b90rfsUxlNO9PjElHkYXhsQLCSN
e/a5TaH/z9zfd7Y9v9eQ+R6dsphubSie/QWOblXBoYRcZYcjygSUiD2yHAb1bjOqUJl2jg/cw+QO
x9mlFMObCbT7nnCHXeHTP3Rq7bkovPodcaxJaJ+8Bty0VbblPvLhylYJgnmDG/nCOj4QXqnzdUfD
tQOO4KSsgZvObYO8SbRLTqUszmVxT7NQHmyXJvAs4wITDHP6aNHGZ22yaRK1WPJoORkIb446NU8k
6luYrxWQZ3RZfdgnd3jOrO1S4ct3tdg4O1oBubw2uHgrRElZzMxGOEh+05L4LMNJ6queRkp81nzT
fZwuXSro+am9wZT3wtYRtNDi3sP1F8p7PzNbsMU2quRHbS4IY8rmq2UP9l3scmHDlj7OtKpOktvm
JvXy8pDqo7Zjkn43FZB3XE9N210fNqxgKod8QiddILzNCMGDdKxtiv4peNYZniURCW3n9hD/sYZ0
4UIZdgyPU4YQUurueXJ70qTIpzn3o/uYj3UZ+AAdT2Ha6B8KTzykhrWdDLjmBKTGOyo6u5kyxTgT
PDbUU4oswLsVDCSDUV27atEf8O0gy5xBUgvnE6ldEbwqWnXZVD033ULOQt082T7qAL0k4LZ47ACd
Piz6QnLpUjSk/BYEkfhVeUhMYpNSPXT3dLjT8+BoTzq1wm3IymJfIl83c934SF4d+lSLDnwh76RZ
VvelvEJq77aLx+S0KhvmCWqzyPjn5h8/oyX7lsCo2a367Bplb4HzW6X9/E7/WTXYFeNZXZfT2VEq
bR0yCPqIX8djkSQnh+AxpG30K8dipq1SRt9TfWG5tmrb102FXJM4HCxO9FI+J70Ytg4lbzJvlDzb
96EnbDQdMfeP4775jIQRLHE3NzCStQZvEvdaOh5x0KqYnvUX6wZjQKCN0XAcrImmPAO5fbSJ+XCn
Qi5EkpNsU1hhijZZ7aJq9XaUsT7GypFg5V75x0YqvfL6s1nT3jWW3e6HLiQzOioJSVbxQ+tzrBud
gZ0FiItOiqf9vRnbJt0YIzms07z8fHK06dis1if+/UPfSo6Vqc+H334T5loh9HBlPWlJIzhFBh7b
nKthdUf4vfnXbqh8EwiCpv0ca/f9GPHGrF4jHqzD+jNRP8hU5pE/hAUflwa1Aw2MTqwRza8SpQMR
csqgUIXYd9whHoL4l5ieYiya7WvW2LG5A1TFiKfDn1f5SL76qta9qRCLsUvor3LXPuOWIMBKifPX
vVq3RxTRk/syMILjJMHr5NhejQRxULI6Ak0icKtH7gvNebVqZGXOF7wem63WnJmfLEc6QdsJsMq5
x2d+XvesNhuOtjvgppYtIGU2617e9tauN6dPo3poSDRvX8Q/jBTrybdaKhKPTttmnGBhG2meQX3l
bKOdQprz+u5XA4Gv+od4DjPw2b8SoXx7qo+yyA8xOlmYBH8lQtkjPrfaIiVKduFZ6hFiRPUjlGRV
4LMMRbbx/oeOfk1/WvOpjF8JUaVVt7tJDF+JMur3/kx7qBd41n54ZdZAqN+2mVkJ+zMfqsigxP5+
pHEurP6k9XjdrIeLEpvabemX16FgGZ6ohZi+DFcWcSF1ck4cjSUDoJXiJY6dKt/8jrFa38v0OFRG
dm4E6PvNXKIF3pgu1j4MHTU5rWV5cAbnvIaSuRqqedD6eXsE4M9Qgi3ZwvSwwbLWn9MKUwoyMHx6
XChBW6XGplTeqnXDNf1zb3Z63svv4/XX2IX5IYJnufNn1si//g4SOxEd6zGWg6J9+cezLZ0oCOv7
NtUT743csfr8Y9dqoGVzr2Buon6YjjHMlhY10x+PxCvfnCe1WffWB44T92GqNzPxdpwSZjpgU3Bo
eakj3cd1su75on1pcNDv1qM2o9S20yMahXKpbVL2SoJ1K7oDgunsj7+w1d4/Dh2jPPgOowo6O2LJ
fj+9EJ0WZFZN/LP6bNeP1ff4+NfDdSPVL34f/uMhcbXYR7xubmCra5EyE0FllRHqOy1qnaNLwZNl
toWehIAC7n0ERehRRCgZiToVDx84M9fdZsYc4abO3p8eqpnkKa8ayzPNcfV9qdPLW3cp49I/UDla
ffVOW7/NQX2Jf+wuaqDzWlbS5Hoc/HWQ5BbOUFn5pXXMrHSLiK85C9phu1rTP3Lro+n46+Wvh4l6
xLq3buK6+bTIQexMNR5pNd4hRPOM/r+PQznrJMFphx9vR729da9k/JxGEyisbbSBaevDjze8/tLu
0FnV1KCU45wVHnr7WBm1uIDi9rjugkQgF0QZaGCf4YpRpq9U7a2HU9SyAi1Udlqff46lAb7dwjG2
bgR3fcYmdSwN7Y4cvn+ehOqcdKKhOa/npE39DYGA9fDH+b3u9gml0EzCFlsPaxFnh5we8x+PW89s
BFJ3Bl6x/R8n//qY3/+jMWpYDkVN+o/6v7AtuZ7KiRlsYnk/X+D6J51T0/6aHLemGyYBz3cxRJ5U
3f0SdZHTyy3P/zhcfyGyyv0BW/2Pt+l/Rt+qhx+4ze7f/8nxW1XPCLfj/h+H/36GZlwV/6n+5tdj
/v4X/74lb23VVd/7//ZRh2+Vamd0/3zQ356Z//7z1akuyN8Odmsv5d3wrZ0fv3VD3q+vgvehHvl/
+8uffZXnuaav8vlrkZQBOp02eev/bK5QRIDZ+B9//oO/NWT+V5sxRn7u/ve/+dmP8fx/OTRjXNf0
WZbgZgUx/bMf41v/cgzHdxzTwl3k2T6dkZ/9GOH8y9Y9w/IMXwjbF+qvfvZjBK0aw+DRHj/2PdXF
+evV/e1r/P21/gmKNuF5/p1BaRg8nS5oDBl0oKHh/qM/0ySNadXmYJ1QHZDKoda7UdFd4sT+kFtE
yg1mEu2kY72JZe+SNiAM5+T4LYyFRt8NTLKOkTM/eU7xqfPzGF0kbZIKup3qYb73DXGrmGafxDJM
O1MkzjlGB+FFt0GfJ0huxUi50lciHfdjBHae4QpYGUhapHPeuUfWO9vucgtiL532WoFKKDdme2/i
0dklodjWmfGFLM8w1burXiYjZTfyV3s3pUqkgh2ayv2OKMx5onywlSBUzSGNQcqHRxgYwAbhJxBa
jOMpnXT7UJgmhW+LfHXdoQAwxw9W6Zv0m3dtVrwC4Ivf1/XiXLzGm4k4p7o2AvUpvGp5SBMIk1m3
6EH3LnZkf0W+tGx0t6D6UmX+scrPc5KlpwSi3MNCHg2l3npbmel0b1f3Pj68fU/RH9JTYVAApFBv
FZQWgTd9K233W+iK/NC01Ys/U+gsJIF2ciFWaKFISftgC8kh3NwZABlO1XCu/dAkDgix+ojH2Ezp
8qfzB1mYT2hvRFAW8Ud/adIdgkEYqQU9HUf0LXbL72E+3fdt+IBBKQwa5gQHizk3xEWUB21RHLMh
sS4OMl+bvsO9i7eJ/n69kTQAGGeNjyFMi11f6mTsZkyLooQ6ggPm0x73RUMcAYVW/VBJ+2ar2NaG
qGSfsIhKNPta+W5R2Icb0WL8MAj+2Ogleh707MwRbP+5hke7adq2PSSSfDCnTo+LJNRazx655Z9c
5I6tNyTUvfzlLtRcd9P1Osn0aJJO1LPuzKg5+7Sito4T52rF+NpoR7+po/ddegDwS0Rm+ZaSkoTE
87EnCsJDMA1Uk0HXnl5jD/BW7hDkUlDWLXBzSKwWs1OjcXW8F721oS60oOsomn6lQPkedgYQyOc2
97jP5wXvy3A/WxPFZm9OKIDx7TZ29dkdQZ9FEs1S6OGtTTTNPQLxu6GyJlNxCcMLhLmshnFiZrjJ
3B72wNRYn/Q6+baY2DHNCtOUqK29pOvXk4SY5zXBf1Tmoe2CESUPdjQj+5SFD1oaTURUwNkRJqtl
5zCbfYBNgaD2LvIfXeJ5hfbNXmL9sZts+la5dUAifUzLjp5aLIMsn2M+UPNdJ72nPCaf5EOVejVa
Mo3qlUd4tg4rYhqcB9Jj6adtjQ7BGLIs4r+yFBq37LcirSoqmW8ZLrcNhgnGj7pHgSherZSYljGU
KOExahl1u3WNjDKzjV+oIVxEApV3SDRBe+0cqIx/iOmSQQaGJMcFHVParXXrE1JSIHf9JUoiaMF9
udF3EmUf76mS2Q0F1mPKFdd7nkqYok/jphvTJlWCGEDwNuMQgG5pD2YmAs3TTuDS3lmaT1oW6S3N
kBLNgU116gzslS29Or14M0eMaXOBRM7tKXPlyXOkxWMQmfIW+Wm1KVDOBVh7qdePGWTYUn7XSE/d
aHnzyQbps2XNJzSI5J5mvXYAru+stj2FnxpnkkwIELZYdMBEj7s2mWbQC739HbwgWMl8gjPwSDeK
VNWw0Z4s8+ya7te8TL19kabWLiG2DrMkBMTIgu0YNRlRouOpCIm1KlswpH6EIIeVDPcATnMLIzC6
I3ubLO4npuaPaEYRSSFiOtX0IlMZilvqYb8tmhabDCeoGKdbZPb2dq59MIxLFR7duIIAs4D4cUaD
YhieMOZn06uciUfCcEpBwv1iJTeyFL5mtoy2UYamz6VWVHV0f9vYNCjMAwdc8j0JBfcia/I9LrMS
IzAl6yIE8O5l0cbodPylJe50ZUjAupEAUNSSK2xSskgzikQ5rdn8azURPB6R+1ZFHuwaImChUumY
ZU1mczmxPvVAXLvje5dBRo8ENJLVmkGOgx9PzYASOQRsHX6OSOhRJBBdo9pAa1TUFDKdLj9MOIfn
aroWYXeLvQh/E4qhwMtJIJhEqmHdAJQBB5kTOtZITcPrlcs42vdN8SGkusjNbNr2cZeg/ZWszUfH
QSCe0u5O+A9U/PdmYWqfJyM3aX5X3GJ1ldHbl/fjVH9KEtejuQlKqqkaIqSmF23IgcYOL1pfqrhs
HaJcCVpWp2Rbx9AbbSMjBD1DxBzRqShmBuVSiG2CxIGMgBY2JSOev6mQKB6Qw/rUz6c+yIX9waui
D42jubtmxGuR2kUUGDam/BSCLWJc6u3ZcJcjTj1IIggCCeKGrmr2uU7k+7Rqlw+Ld+ws3wsGkYD3
yRBPyGMZpcPR9Ph8+pLynjMePXT1G2tq7kvQfzvbP0eiawLwwjen0rgjOsk59AQ0ITakfCLbA6U/
Gf6H0YnfJ763j2wB/dQ/6JbAy1dTs0zBtLJE5ZtdbBw7ghiPmGHXDbmrEoXAf6U6yx1o3MnmAwDQ
KnCUDrteeGCNmnI7ZpQIQpVYOj9lpXnv9LxGjYFkAxRLOyajFaDMbW8OTf48C2c6Os5r1KAgbid5
WoC6XOxIBqD6kHjoGGhbLuQKJidIuBj/rXNN5qK/dvaIVQU5YxkmgUyazzN2+9S8lKGLS6G2vvsC
rx442Art8fu4oYceEUOe0xmYJNS6ISEDdCCC0VzG/GZcujLi4rMncYPIcISMQtYqsybaJ02QDP5R
X5Dp9x8L6CnYlyuEbuR5xDBwwglrGF3xcKe584N9P8yceJnRvFInwByM+9WQGhQHBjPwp/UCjhS/
zJCBbuaEk+FACca3vrTKmpTrw8tIUCMdg5oiR+4Ey4ur969wiQui2LyHitkbjeO520vsJBc781+N
tAHuabrMgGT2nGoaTWp11x6isCFtXfdZ+WBOD2FA0DSGQll0L4sm9AMt25sLmphHPhMEFu/14pvZ
ZDR0aYZUqDNCmX+2sK8HnYL7lCTHMR4xWHX4v4+uTkSx5b8zTX/a2jkzQdRAH2dVC3W7foJPSEEN
W4G2KXX0Jlxh8ybqzVPaapweA13eMPYyiPg4rPwG0gXRjsgDYuygVXjyXLKaKrh9WxAR/olZ4LAZ
vdMk+NYz4iyQJbECHAsR+GMyXOuOcEq8larWmJkBxb3jAEl+W4h6JGEUaHiGGBmHCql33h33pWnn
VmIOItfpOSM5QfMy/GhC5F2G53Ea/S2wKGSjNC1j4p9G0jcDKzJfbJfk8NKBHKVM1eucK9MSRM8e
H3WKtHMKQfak9LXJ90LcdCw851oLNz1Jh1vgrPw6S8zMoo2RHBgWDStbJAGsTSsIa/q48b0vSTkG
IMlLavRHAq6Pfdg+xgm2VXtBG5J28Mn4EtqOxGRDfMSgO5/wCNVgzENsU8JhKkFuozY2biCBlOFz
sQ+2b5uBw5e5LSY8MTNVvpNj6ZRXXzAhcmWnaY9Ush1v7uK+GkXzhUI8avoy+pIsw84caXkaqVce
SPfk7pZPlxk0OXJxm6aoOX43uohkcBCrOxdnHf0f10HTgoLNriymm0w1Q4viaCXFnfyO6PnzHDsQ
acWtIMwApjoGhngQLxhFjkPWW9gR+3ONKpjBzdszRfTOTeVve3PTtWm979CCnkyKryyGBj2Q8fLo
NkDD86JFv+9WZ7ubnrOxHoKpbrKN3Vvk5U2eYNWhcsR1SCyOmz12FcO7raVPiztCku9Rk/p4bfZA
0j4noFFLJivqbhhlLtmeKxPFaahInNyvnhvBJhrobGpAFmUbZJ7UT04+Xqri6xLTIbLH2t04nkfk
na8/E9BrEwLX4tLbA8J/Y670ykyvBKvBoodoHJ+sNzvTkc3PQ7frJ3C3qnFamRGx7E6FmVGzSRwG
4jE6Y7XntA6LscbqMnK9JfM1mvVTagzObYBhv5UyfFscWe1n7jmDW4pdCadn2yFu6j0tMELA42Kf
xSMdcwR+2zlGHQ629t5CfQYY12OIg0meVdol4wI8tcK8jwfb3kZp/9GLadRkY/padHLjYr69iYWK
b4FmfGPb5Rh0g7ygz/OVs/+mxf5wotvF6eHJT/pAI0m0y7Gtxfdc5E9jw1DqGDcvzlki+iOdJygs
Ock/UUc8OgJcK+yuCJhZxrTC20HNP8HZuKJIPGmZnhy8RnxA+kIS6CCrg5ODwOYeShYgie3jxTHv
iX/mVgipV5STA8KfeO2ZBIHI1t5EdaAMBTi5Gy2ITkW9qziR97TNglbrDoSAf0mlQa6hDc6GEFTK
2oI5CYsdYze4MS4rjC7U/VnM93N89vLK2nQNaismtdzPjdjYxEzEthmEKw+ZF3mOGaLCgihIbqff
Pc+9i2nipMpGUmU1dO3Z/5RY5kfoKv0TYOFHHc9MAK+Qdqm1TSMsU3xzWRLKfaSyGEHdms2jVbOa
98FIMPCHTkByLV7w+rORoVwhbdjfOx2zrHRB4mYN1hZe/7Pvjld4giR9DhZ+tLhBqz/TytlYg/6c
kt7bTcgKm6GlO2sgkhgSBI8F8k6Slj7MM5ydGdLWLkrsL1pnv6/TlK/dfPFtFZ6aQolT0yhhBHYM
tFjCtYUtUs37JsP8gM8hyyJ4/N1M5AK2G4GHcjtWn/qOgK0q0cc9jFCZxNWlYihIIKAfoJU+edOE
Ytyqny0S0EGZo7lz0HvqDzokkGBceu55WTABPNnhaoy3VfpWRvFHNAZk61b5bQFwsOF+ORnffa19
pdVIoVjfW+3SHDwqLxD6JcIKxG6hMVwRDc+gJriGY3wJBq9xM5heRFwydxRCc09R91Bmr7Kf86tJ
Rs52kemdq8uvQ/ndlMgoKkkQvU6+Bak149aWkDInDdqKA8F4CeUYLD39OxK7dkWEqLOr7lxHhu9C
nJ6xi+QvQ6C6aQxtow3eDY3WjtWbtkM7yxXqeY85AM0j9ext0bOq9Bo0WnIe5HEeHDIQ+mtv2eBs
B2pUXQzQxNOfTURfAA+WjwUSfi0Lt0XK4FKBI8qK3lTKu5OTQukdJfoTtEwhSWX1HVjXjBsq6yaR
lzcqttah92aD8VT/UI/++1ZwpTn9ByAiy1445pusIn6Atn62GjzSzBwGlPk4qqadjfWqqAvcsQxR
CdhyfRy4NgvSuOIGZB3xP+M2zaOnnHota7EZJRGlob6eJaeTbgJMSF6wrnSPRozCMi3l5wXdRpfW
J1eIF0dM21vv90/JEj8vAjGw2TGAJVa9XRuUHYA0wOKq3L5u0uJrNnjVSUv69Eg2x65uaRWtG8Px
gIL61mE9WnurJA33B88KH0xULXPhIg+LS5/C/6Ltw4GkMny/XCTDqSuILlnbXPZMx4+ziZaEzL1D
T+3tsLrcVRdxXUx6rUUSbzSBW3a68V0sCUVo5PdSQLuPDWI2IjN+6Fzzw9C12By8kYA5lnfGCBes
Z0QGwPvgxPbwRUI3BazmbMbOLi8de1t9cHAQ52BFRRJ6vDJiPmlj83lG7ZvjkuSrLRQs7IERzQDj
ygCxMwp6KIaZ3avLdRP7BB3T/XeRouq6fBChS/ySwxwSYEKAV/mk9wNFICNhSacfRdfPj6FWTUxO
diPyN/A7zRtDEYYO4dwsrzjj+nh1pLyrIk0GFRxwEPt3pnuhC/ZeCi87LMmgb0gS2BSg34vag2Xk
mwuaq1egTDpvgtD6NPfQwXrmIynQZtC79SduDxdD789Nmnb4fJbl4OEmDEn42jhaZh3a2vADcLx3
We988mvzBV3ZY1PXHdWg8Q36EoG51SWpCjTODnnmaRPNtF6IehE5wwpBqNh3g4yTVn8Y/PZmzDjD
XJxD1GcBb5QGIvKmu3NRZxztvHwiepUp2bvRJniC9qNGmXV8KXAkuyIEIFIU2Vmit8sTlMmN2LcQ
I37gCklUDw9RnuFBBQwpzOs8a8CaVU9XotrBhUWrfO2Drh3RdbN2doV6yHoIIa/bamIqt2u3V07F
uDM9Eo8UItFZovuOU0kReUxwY8X7rvC+JCNVk6bLu2DJCX9dLw7ENSgRdM9kkOm2Xk7HtUoycSYK
Y4IaWvqSqoz0AjE1L2uDHU847VrmkDUJfAvqNgvb8vrKtQlNa7Kw9ltcY6EQwkvtMWehOcYZeEgi
cYjG7LWylndtypTfU/21dVOgDiRn+texwRelp058+n0Rz4BJ6fCpizo1jxbl9FPFyqgHSroHp7nq
AdCR038baRDtWywVUWemRLeoYg6rzebUex/Xi1HQ1xfm2B4t9d7XpzTWBuSPXf63wDB9miMPEBX5
JpdcK4vD+o6RBJRqhKQ7uB6XMQEFrjk/2mL44qM5GWLKJ7Lj27WH9oDsOEFtNUzyPC0W0ynWYyCV
eUUsxiJ5tvz+JJOsPxA2wItUr/RH31wdVq1YQDWxbmrVu15fOibMl4a7FbcYqH2+OWwHZ7SO9Fv6
YxlWO5wHEIEHBMrEQbzru9DaT2ufcyoK2qqrJkTzgZo1pf+4ykFG/K1xXY0H5mCMCQW6hGOcLpSl
aJnOxaQdhNMBZ0lS/aIrq6HRDqzIpph2uYIL6hEx4X3rOkGxgNnnRo/aZf0/S0SMu52D8R0M+sVr
C59G4LaCaHvEJO/oW4qL2GTVDGMdfzOF9/PLDnL9+hXWlPwbn9moEkKEBGmc/yGJ0BPt+6JPxe6n
eoCo9tDT8+OPS+WX/sF0kNczT4cQrHQ3Q+0liB+U/MTnjzceGusfeM0qESE+cgIj0wE7I4kmAGlP
9ayC5mv7WxEN5rnI7TuPSsEeSAsoS7URbgvCtOeSX0mXom4QCLticrcpRl9uvR0+R6K+G9ybScdU
ncUV6Sc5ydxTmlwmbmyB0bPqWS/GdVMrpcu6FydaqwAPRK0CawHwR7c5+kWqXNSp8TaARSnQtlfi
HNWTQMv1Xgdjflq/B1NJj358I1RzPFN700abpaCTfGmkP19Z6i1XdIzoS6O0PUT68n4ybbr3SUHg
hSduuto0SbwfNHPeY8j+AC9b3CZv/vk7QyGEEJ6f3KmyryA1kMBr+s6rWTAVVCRg1lLpyhPnsD6g
lFN3MR38/Op3Bjl1nRPifekZMxrtYLVyPujZ2G9MiTh+EwGWOQguNGwcZXGHJ+mIu6U7dlRDjbEl
bUcL7fjW2NQg7GnwdzJT76oCaJyPT9QWqOC2TJJM9aL1lh5XrRENUDDRuMUTy1Jt5FCzli/+PHB7
FMO1d60LJJtjthS3wc8pX5Blcgvn79VgxFfH7KghUXDbLPGcnRJ4Al7k6Pu0Z/Us5WyRLdmZxo0h
07yN7eAGcNeBSWT5Nc5w3g6NlkHgzfcwHVCtQ2dvIpfVVEqVsyouKK9BUA5t2AT1ZL/T/Q6Z11S8
1jPVHkC5L+DX5M6uORkM6b0lbfFQqFiYuRvTw9AwxwbO7tXLLnYS2I9mTV4aQlxzRh3iGB1UlCaO
6GvS897qpiguvzfuZOJD8RYjKMOrObrOPvb8dxRudQJT5iaHQYNKelh65iARSnkF3wAxRQaZaRLB
pJnndc9KzZ0GzuoImLm4iMXLf2zgi1MEspmcDe432ASku9vFLvGrblNBawS8TnTkuteow3Xv9y/i
rjbPU1iaCESpO6+/0GOL2V9tFxBp/nqC9VnWB1tG8qGjvr5vdM1B/2A6Z7NKu5K+HLuEE2pHSDEB
qVny3Oo4avjp700roYeth2WLo62yC2LPRsEUbXLPZQ8b31vUnYQ6+TkKSXifdPxgstCPbTgHOTPC
uePklA147bHtv1BcsXgCI9sW8kB8fXypZ64YvxY7bgV8L93ZjoR21rlxnmpG1VVmU2hWTlFeOlto
efJioG2E4TQhKmcyaQAbtUzGtV7Lqj3QGNSRtvFmxzqXd/cxwQhEdQWDV/8iqobLi2SGoeqek4w1
bub5H2XmhVuM2hs+xyPl1uGuDOOveQ14ZgLItBWypvXW7syOZBFVwzyLLH81FBVCUsegkjY6LSnQ
Zv426U2zE3xkedu9+S49b6/f+ZN4Tv0X5NlRkBBgtu2t+T23bHNDBJO5nSWVrqp9cj0aXx7cus2q
rysARVZk2cXJcwwYmlgoz96yPCIjrviYd/gUBaxItM7cZBnxbNwQXVfzKdiU28r0wevic0juLx22
+HksXskl9RjX7sUMY9TTUR6Zmh7URfg+7NXFXpHxle8YB+uTAVhwQ+btqce1Z6RYSFq3rO8wTkNm
dLjqw/HsmXl/UWVZNesXov5OsAvNL/fogCMSs2UHpsutlJjDL9wZJCnR97lGWIGWPkzVdJBp/NLM
9Nj8/LmnccqJRTvL2WDRf25diIBhQh7VUnEGMFIefIWfYemAdT9M7xeebKS6iAWdzwjKb1dXVIyh
/7Y7vbMuOLwo9m9s0y5xzsx3cHJo7D9D7sPaIEyEwK2iboS7lgUu/Mme4u2iozIOP/XkZKVEf1ZN
cZoIZKmL5HNNJ8AtYvx4zV1e0c3RHjQT4B19EsfP3zVh0A85ZsuwvCN6d2Mk7ime/K+jW941YUpL
YUw+I9zYTcNuqMXIHe1d6BHiCAdwhwYZHT6maQ0CtzZj3cIOJ4eAakQweOPBoORXpdrG8muy78wr
hUCcfJ5+k+F4GDDnjEInL6C4Uj63zOku/66Z4zHp+Fbt9m2ql5uHjj+T0QVvwgfE+0+Gc4WD/bUV
d1mBdYX63xOkPyIXh+zUTH56mTVnCrALA+4ahXHhajfgWPy1gfBlXmaPsbSI01c85eVmdpmyZdYS
k6tafDTtsMKAlUNd8wm6hbu9AUcmN/QcGq7xATFYl74bmiPxnB23ZGShuiLjO60v1eSM465zFyI0
mXVLE35WNoEeT6kwDtJqWMMx8sooE59iph2bvJ9NlkL04dQ6k1oFX2avpKqt2pgovzYxHj2uzo4s
qsi9GzRg8Kjlzhjr2jNRyUTAOaVHQYF1+LpxXfcdhD2yi1eBaKImc7Mnagzv0xdn0XFoAvzaQnhE
7QblxQvdGdxXqOQE1SZf1c/rL6d7QJr5mYprTXYvG2h5LAQKfezhylJgAiqG9IT8szTlWiljc0Yt
aXA7LLmGM6Od0O/pfPE06DaoHLYjtBR4OFCrx9iWpGQsCYD1icDlRBH4I7UpWPKc9Veh5tv9oj15
Je+k1NQtb31QW9AwiLH5xkpy2yl1N4s11I/r7pTW4WlqdwY42l3nRR9N2bOcKJKW2aKt3vH0Y/ZI
M8gaUGVouSsg1So3mDkUlOLVDFUoHflIXBRN3V/HpWGTGx31BGpLur2//32qXgiNPTrdCl3CCVBk
lrd1Grx5yBSVxJifrXvrBgr1lTBI0AMZZC6mKi4Mq3gX5ssnYXU9K9fygz0ayYV7gUEJjiJTVbo0
6SoR4mQcXnSSNhDHq2ahUl8P+nCmFDicI5fExTmxaQI5wNLXDYEAKAG16VBSGz6vGzt2d16opcd+
fYfdUpUBsOiZSgDZx31Eeja5K3CIavE+1xgWd1M+yQ3kkzaoWwXsHEZirpQ2kbUXy43EiRTh9y/B
4ipglL3/tErQ/r9Y7/8g1jOFIcz/Tq13903+j9u3KXmr/tTr/fyzn4I9tHCwEGC/YszWHbpF5Ln/
Aij4ABSEa/nQ+y0Xw8hvwZ6r/ki3XP7qpyrvl2DP+JcwfUprgiFGxxz7/yTYA6r9d72e7pP1ZyAX
tGwb9aANn+FvmdEMJDl03DK9dg1ShMZhEBb1sByyfLqmnkOJfr12YtOnqwOAk2o0yVWahgAJKkqz
a2JoVAVhD8K+VtBbGBkYTNaNQKpxDv+LvfPYchzZsuy/9LjwFoRBDXpCgqB0HdInWJHhEdDSoL++
N+D5gp6e+TKrelwTBkABIugQZveesw+9+J2ST8+5xrXTqPANuAVlFL6FxcLB+7dbF7sA7cW6tD6Q
LVJvldQF4rfM0splSlcZ9T1864GAWu4c64MmJULkdRHvYXGM85dV6LxKnNcHe6ksXlc7YPLoy5Vl
pADpYV5m6ivooURt+Tu5oZ1FhQvVnrx2UcYSDcXDooq+rq5LLtMFIhNm/C5c6sPlwVjmi9cHcwn8
6YR5TpcJ83oJXB/iZXWAoufPsbysT+EBH7eUTQjuXss+/XrNt1a+f1+Wj5kmGz/oDUooYikOvS7a
eLiO6fhogsTjN12un/VidVgf1lWUhJQsmes3JFwPyJhwzM3SBr9MV2882w7hdBGlT5OGDlDiFyrK
9wrIBqSXdDGlm+Mn7O6aRA19Jkl7h8LAxl7Ye00Xt4DF+g+0f/caVIGD5uQfOlohmypqbgctNfek
A+/UKgnvabLUbXOGe9OcxbLU5WEJnE/7FqQp/VAl3jUDiHQjBSwDCCHf0RrIuN/SR5XlcaVyrH8m
wnk/ZnOLFOKm0MWn9e8XznOMlUY4TXsvysGC4ryUY4blPhOICf2Xav1oy0LurCDuTtwaoDstS9gC
fl+6PmeAh11MTv9+ZX3PdfX6ufU51aVJtampDdCTJFD518f+YTPvX143Sx3bpOu67Nnr6+kZD3Xz
Zl/Ndefe7cO6+j9/rqmoDlG+QK6yfOP6kDfczq6r1+dQFc57xXRxCfrrs9ef5fUnuK6/e3ldHYtk
6fPIFiEM38XoijQf3DjZcrrEqwZ9eSh+raarOv26vr6nKYi1266fWV95fdP60rouYoy1rU0Gk96S
mfoXm3333PXrK1JOGdD9xUeu77nuTdGiy1FwDpDv8+/d/qv3XbenhBS9mtRFl8MHrg/Xba7PXf9v
17ekUr9D9TpxhC+Kfd2yP5ZoDvxocU0oJQ+VLKEfdhqXyEZXyIV9v6g7i8tiCu+STtN8GuRShUsR
alsLMNR23cZ1a+9W122l9lIcXl9xOdkYhS1fPgWJQHlBzNvy1X/1ufW51w+v71l35HUL1/Xrp989
V+ajfkypn0CDxh9ZBc9iN+QFhfElxAxD04gWc1mPM2uckab+cdGcFitgtgyd379UoTox4n27XNRf
a7dTASsjjmmGrP6stbzbrLeEN28K1zLv+tpa4r2+dV3tLEGyUWreEpRVn7Ll4VqWJ8mOK7SmNJ0/
T/JhfWF937qEGINB73V9/fB19bqZYbHjrauRaoKpKVCare7Rdz5Ss3T7Le3GAlr8L4NpC0MnTmG6
rEVlrtBANn89/NVzbco9EsT/alxby6Dr0loVXZfStW69vhJqxAGLXtsjA3czJkeiY/rjQDUsYmZP
3EjfvPl1cX1WWQ/rdnb8BJ4LRAbGD+tD1wfsPUFGyBn/6CVdBv6rq3R94dV4WpWf1Wbsj+oSM7U+
6HSa8cIkRFybCFPH5aciAyHaVpJKUajCCx8d0BhCI10ItkXrIZ/F2rP6e349rM9FJTzugja0iPUZ
X3JAyujyUDBf2BfIwNawqNXNuS5RzaROVlbH1aU+LFZ1cLrT6slD44vnNuj1xg/F/NgECCKmBCni
+jdf/76rxzILZg6Y9UmahyyaC5oqO8+gTfg8QRtcva1qC+yZadH6S6xuyAANNDHI9j6YVYG51CW/
dFmKzOb3pcnqoP91lD3zvMCYvppC9Zka62Ytjq/NKyJB6bYI1OLOVMuDPkrPHMU8PK32W7ADJiVl
qmemSauFdkYCnRbpP8ljKkLgBaiL3sw9ZeTY7WLCeLejYyu0AQn7HRVYSMuoTqyjt9fmzLK+9pBe
n7y2bdaXmUAxzqv0DIJzOTIdW9fXl64Pr0+uG1mfzDLFQg5LssP6PTMjQ8+FrkiB3XhytCH3RzIS
aZwuc+xr22OM621QDQgc84OlIXV/00b81UGUxmK8XNt06yev72nhPzCpXbf56+3X9zRWLRB7qwGy
Ezpo68PcIQZ+bWBwlNGqu3Yw3r9OaBS9X+JXvXfvWd/433hufcvrt6wfCeLhJXQpU65r14f1v7b+
L/oR7g5VSHe7rr7rrL5bXf+jKS2N+aFd7grXBxIKuHL/ei5c7iDosMqT1gY+Jg2LA3a5teAI4252
feO6REGV+9r1M9eXXzcbZwYk718bX58E1sTm3n3t+p7/+JzFGH5rZIZvQSWDp0zDa31ADcCm3i+u
6wXEkNc3vX9ZmiZ/yv/8+puNvn/rm/XXxTfbHnV6Y2g9rddN/+n19a1zDJhUaiDJ/mrH3zz71990
3el00j4QRZL4b/ZgXby+5c0m1lfer69Pvvn46+tv9gHVtJAQ/PCU6m8esl+reZmglFSmw/qO6/PX
D9gCUHI1Z8/XpwLR6ifdzHLkx8vi+koHbfh1qZyYF+bxfmLkelof1hrivBQSUzRg2WZdXJ9cX85a
wu4313euSxFJGd6UEb2XXF+mlcBkeX39zeb0pVqpDxV+zXVxff31m9b1pJk/zJWb+RJ2nba7fnxd
erPN6y6tW19f5s/9SCJj62t0nZHY65/Wc+V6RqyrIsS5fHg9L6w+qUBmL2fh+i6AbrZHvjHej+Ve
PayRtNE6AhqWSfL1wSngLLtFR3TSWAtuRS6hsKuNfH2gI0hFal3MZ7IKECuiGHJ/NB1RoCNecW5q
yzkDAYQp8TJmu67mRGonJ6RbxX5amvTSiZ4Z7FBBmEhapNHxY+rEC4HjCPRqdLZgsk3tKSSH5VR2
/ReIefk5lpPmt5DxIsBpWBg4h1M2U7pnF9LVDnLB7xP5dQ5/ndLPcRPhy+E2o3RFgpxP9xDeMMCN
UHRYBjdzC1B6WlOZV9QO9pn1MVt6yuZ4pgEM/YYhKscOUNts54DjmgllTJr07jp3XUsR6yw2x+Wx
qy2BpWggcvB/C3b/Hd4pomkHu+l/ttd+juV3Zvlx8bZe9/un/m2wtf4FtlQ3ae1Cf3fcN/U6V/+X
42hAUlxhELdpmdd6naBe5xg6BlteoWVosBu/G2yF/i9BEU9FCil01XHZw/+BwVYz/lCuE47rglw1
VF0YbE6zDPah+v7tMS5C+X//j/ZfOmGeKVQoCzh42RzsoB3vRPtoagVswXqcfIY40a1Jpl2lzcax
QNCwLVTyk228DJ0Ybt78fL/7f9/6fbWlOvjq7j6+AHNdd4fKpepSQ1QdS3vn9mWUpVc6FLuzYeqO
N1URCnv9ez/Z1Z1afHOroNqaTs5cua/uBvo0r0f6H2zkb7//j8XL379eWPy6ZLBhXn5XvHQTa5au
jt6gGYOvpdN3T+YYHKxWYmelr4fPuAWaX61GmHj/D//35ad+93/nUOFYMUHj2up7Em0T4brqUuiF
aT6Y38pgSvcWYl34iaA1m1j/gD3yTN8F+/x8UpLkxaKnQ5hZfk64XuwNGTdALPHr5UieDv+wczi6
/7RzGrgWLN0qhWLt3XEy4FWZVKURoJXoXyUSa2C2WGDqQPNzCRKmkxFRSiL0FJMmlhLn+wx2hJf2
+lNWKtOxAN8G4sn/+/2iOv2n/eJsIJzGJIYIZf+7A4ZJrsztEdNvREN/j6OJZnxbqUgm3J8qiueP
TDj2hp7hB5vF4MmsN09ZnZsIuujXpgeZCB0NZe9bGew59NW2r6gBLkg7TO5U7UT2nifGrnmiZa/T
YRRL3iehD4M1vlhRYz10JQB3sJBuKpDaTbUXwYx7Jkjoo5Lo4lFJq3tOsvTG1QhSbRPtAYAo4lP6
tp07PeAX+ikL0TwEpVJuYukYR7wvXxVL/6zqhXv5+19L+6OZfjm+LZXTCgeeZlu2WBDLb892NO+E
uoboxri9q34YSOGRTNF6KT/jhiBvAI+0v7ZxuSTJFs33ckF1/v/uiKZx5cFZqHFCvTvRwsRQs2ia
xNl0lvxbNSJUIzAeceHvK719muaU5KtJnkUgjlB9UAsq44e//zH+fORAqwMmbZq2CmrHpDXz9reI
26ohBqFDWxRENKsPAos11uDpKFwXMmbi8zf6p8vbn6+2fKela8vfAZ6B/u5oVftE2CS/ibOhgglt
StNDm/S0GD9LUOh+4pJGlZvJrd5C00ln+wYpxKapNeNT05j/cOrof77ekAam20h/DMEfwnl3MGC0
0/pZoeVfpu2lTAfjYrjtjYPEQ00y91F1pu+mjdEqJ8h+m8VD78OVv2FKNB+Bt8aeEVWE6i7mMTmZ
5gl0TYajJns01MI8llPSYYZPcZW1S7CRpNyI6YSU85yaSd+9Itn/44Vb//OV28IuqerUxVgAOv7H
v2YAWSIIrFScBzFB3kM8fNc04BmgNAKbT1RY865zqRSpYI/KxDGTZrcLJuuZcVj9KOd5M1TqsMFz
V/goiQzENgRRlRXJCN1gnHtTV24zGYJNi0j7yrV8h38MnfYU2j6dZ1KVrHTamJWMQQbI5vD3x6r9
p6sc/ykY5YjfOVxt9d3pkqIsH/O04rhJzfowKlWOOJvdHYquPNf9ly4cy93ff6W2HP9/vB1BkbAM
x9TgsRv6+/NjrJymbOyaaNYlATkPw+m+ipt7bTF3IRtzfZc00X2UGc55fXB0ZNwvaV3k/3BT1v54
7+FGLwTEI2ANjFDwTLzfkypqy6yuK+XUBik0Tk19EiBB97YVpttojMc9KdWqXzkYfPNQMW50lAcb
LEDGwdFltyddyQuRvz4VCBT/4aa94Fbe/ErLvtkOozEGfZzSwljGcG+vIlU6o1PTbPdUu7CiESHs
NLMFYNTDgbVCd/L6Lsm37NuNauuEnrXkt+aBc7fcV8Ih03d6baukpBrKGS8mrZMxPhDwbfhopM9p
QJwR4R4wZoFsHMbB2bmMykipkkxEKEcurlGKP1NARG9nXkaEgADXaw1NrFUj5XVcbxTBgxo6pNQ4
Lvws89Q2RPrIxFEBxqF/dpZxXxoxcc3T0Qfhke8YHqXeNMe6lyTlTlN6MK1hpd4Ph1gj8+nvjzP+
hH880qDPQG+EIWNarmpgVrHeHd2AaBMx5oY4haGWbaWJXpbYW7+MLcWHvnlnLATCrEaBlJBGs5nZ
d1R0uF0YoSHjDhblM1bK4VSrIwoUB0isWtYTchIEoYmCYGvR5sTtkPgMu55zkR/nJKXVCm6VxgMS
3SmxDCSI1sM44G7L0pQiLipwjxrrNk11FIZohfaDNdzWYRJu87DX+WOD4YpEOG0baoDbeS13aosS
P1mLoEQRobZZ1sckMzxJN3mjNsZic7cpYgdzszXmKjoqWY+tuzKwQkRGvHFi0ohgcgfdMN0Ww+wH
WUfMMC11nJhW6zM84BAa0nNbozmcJ2qzlFsfrNZQ9sDbSPkrPmdV2h/nCByFYwLTJcd1GRY1Wf88
YWmaskg+RXoNEYW0351bK3jgloSfFIwocGlxjy6wvBsUtKQ9QbI7pD/DkfH/vk4iecmlAwmSWMNd
amTUuSfpAjJuKuhd2AylqY8nUXTBtp4zEOMj3ARC/uhhS22b1DrOalKW47DLFjbDN8lN+CmjylIk
XwzzgD49JuAE94fdxyM6aBAd86B+LvswxHhrfutQuO0q5C2UXGk7ADIr99LOCm+0VQwfeW+cFnkc
fr8qBhnU38aAOW+km+znsexJlwI50Lr200DYyaa0Ar92WoRAc2Cdpnn6mBTxcBkT4wAGLDqqufUD
s2jvy8itd5ktkTKUcewLDa7HmobT95qkDRkfjExGz2kx3QnMtHkQ94+2zt98MBjIt92jtQSwBxlS
9tAMYOInmc0wnoDItLYfInrdWydk4JETmT6MVnuMnTrDg5f9lJYMH5U++BmoerAbTLLA+ihzaYm0
DGbR898U4SeQ+5QruNbEHW6uNsixIs6O82Wo6LQkxU2dDPY5wHm+Z6AK0TWwh52W9YZHEl7zoesx
wjbVvsMHaDhyenTyaG+W0XiL+RXgEoD6uVIrz+KwPmpu2mxbm7xjXGp6jXlJzcz5wLFmeCUFGQ/B
Ef4dl255pBcOp1I2eHXYVa9HeFNQiM0DjlSXJa0OfrpxI88lAbWAL+eN687lPeR+aBGZ7lXR7O5D
Ay6dKdWJzoOleVL+pnBqfAyMrzjRHt001i/zwMjCYCa9ryKRnAciKIBM+EM91U8Exu5DMQT3wL29
ZEKVPie55rnWDyyO7c7Mm8aXYG+JTOrLI1B/bFz2sBFJEvnWnIQQZOtvwhjloZGYMWSYfQuQgHPB
cBG/i/qe/yDtr6Sxj4EefBNuMJ3bvPypiB68SqepZIUbDtBkFPa0gGCvmBxhBQntWjx9EsFTo8cc
FV1nv7QXTMDRY6lLdVM5DLyR8zR3oKO92cpp1KiFgejhpztoxGuaUL+ytr4Tdr/Ju/k3kIPDqegI
5jVTHLZp3HyJVRI4avsz5W98XIEnSzO6I/iLpgySUW9y3PQmABszDLZxMiVfOJYE3LY1l8C5pgAA
he8W9x76f7KZdmqOF8dVoe8WtpJcylpBxtnmxBXb9bbJwCdIt/xOVBiOComYTNOq+yoN5bF3Unim
cXBDBhLt5rl4Usco8C3XOPbK/ByZk7FL0ODSy7RhNoOqCOr+uQHI2eVyjwPFpqO8acIWwAt4DXSj
saMdJhnckDUkHwzXLwJH962W4CfYrUScDYR8YtVnGlrq2gfIu2Frhx8w7uOVJpe3Ecl4UbQ0+FQL
8SNUERk785QyjWZP+qIzHrKqwrtnDe6njtjIWwMxp4f8uPcKmqTAr5XiENtiMzYY+7Sg/kxIA3pb
ETaHhnC7S967H6KpjjnfMEuMmrhTIms34kEG8Q3DwCjM6UN4GdWe0bUg1MsO1Vt0pulzH9ZbzM+h
rwnm1FT1jlLWUH5a7b4Oaj4uukuARI90zpumdwZ/nZwVzIx9vW35yZpmgXU7cblvusIGKTZnjBef
ZklewziK+uhydXogzRz5yrg4D83zlM73RYt7sNELMFhILHdqIj9QHLPPIfCwHTkhz0FulY/57CIR
bRPw1sOAdVQfjc+90Hq/IuNzVLg4GYTKXXJd/qAlHXrFYPTHYslVV5gNbQaz7sgj3A/MGbwoEtOu
tNKRg0R/CBUJFcdkLuHqQcSpS7o4mAixq4rsg62M2cWQ5J42ALGAUnsbWYXTuZsrZovVeC8X26yo
wm0kA2zHuvLRbTSxCRRiT8Dqm/uxg6ctUpxTUWMru4wkmy1S+e2I7gyngG3c6UPabVJb+jo2nC+1
nL70Wdwcxlx0e6RqX5WaYXY4idVZaoEqIqe9qFUoPnNAcWyZXDhikC9ToodcIGP1nJZzvelGqka1
KH7m0og8RzGNSx3ZDwAP8jtH4jN222oEI+Rc+r5tHhiHz3ydG+7cwPSzqonOmRQ1wXwNegjTr+wR
lGbE/MWYQCHM9JXKSKEnhHAWDD/qhSi1jsM0MruEJy9cssbiWVP9Ma22BOaBkmrH8dI3SbJrk4Qe
3dBBaBvxfEhB/UYjROhSO8rJHMfqHPdk/DZzP5y4DkOvI4DPnmzm4z1irhLmjuZad01Z1/jIE9LU
RNQCHNPUM3aaW7drXoBmTc8xzuSs1fdNNCk3oxS4uJLuVgZW7AVa6tK4dW+Tmki+ZK7K/VhguHRa
Sl46tVRu/nrit2MB62Hisohj0TkEyDh2fV4O1O/1xlPg/28SA8otCozkZsooOBBjrpjwPvjGpI66
fUUe5CY1v2YhwcEA/VTyAnC5z3piXqIZujZ3Xv0ispORQyhri8k8RlFBhFlnpTcjd/DFd+dyvjvq
piF7ljujtsN7+QP9xs+o7IejdMRzX1gvVZUw3QXyUQTAPaBQ/JYqQcyUJI+8Qenv+7w1fbcZOf51
168ao9kFzXzBZnJbkPbohaL9qivusSU3feL4zrXqhzC1ZzjbnF06FJRgRB03xtw7BBzMgRZDn38h
jDI69GnMZZoQWKlZj2M+jn7gmBbgkujZss5LMWyMjGhvlyPEJ/PnWJAd0+v5b/gUP5t4n23V8q14
JIwAbDeDOBPiHpCyZpZPI6fsTsKh2Q7VMykT6T4ftXk35T0d/rE9Zm4Y+A0me1Rr+ZIqfiPqJiCM
Qd4oujMe1MIvOq31nQ/9gJ6vGY1PDv9OGn823PzP5phafhyNR8esw01mQgUJ+/Kbmk/fOg3K3YSP
ZtdrALPwoDz107D4shOxFZU45M0npYv1LXJ0FDcki8PReNEzs9hKght2iVbPS4IQxC71t3KJLnFc
7PxlpRPhNJq3U784HWpsj1OWIuio4AUWmP6DBo/OMJViG4XFA0GQ29jGkkZOwy4wiF4gaiNVCa1A
UbeJmjjdoSm51ItXI03wsckB2gKAa0a/sAFkhypShRs5xOVtmYh21/ZYVTHcAK966irCdrNa74+e
68aBpwqXAAuoGBsxZPdhizutn0eShibGvX3F3COE5GySrhS38jDpKTfZoKAobqYAcyMO53AIcJxI
GApJ22xrArW0WKPhBdywjQfGstiJEheAlzXf1emtYqRfu1R9zqPc8YUFsqOFEWCYxR2B2PsuwHxP
gHHoLdHzjBEd35VkoTgCPEMd/2DGexBF1O4akqy9vhGfuDHcMxZ9ESRTcU3izh3a5Azbw+AJxX5w
lBgQkwRC0Zi1D7ToMcPSt6PVX+9orfmM0DeIfo55CUy7G7nK2eoBee+PyVxIJmWKdL/63EDiAxXd
wQfJGVaGII7KUH9SI64WeY77Ch73WeDkgkiUPjGrOM3DwsqpinaJ3N4XITAiiwx6tyNKPpEGDhIw
gyhk7HwfpC9OZP4Y6KttI0O1fTkl+2m0P8QBYVkpiRFAPYnSzSPDs8LwomowIo1WVyEm9fWWOf5D
XqW3sTM8VgyCuX6QzQSo7zuBrTEONMr0tH3I1iW9GJ/4CEjS6M0nYyArUh2Cj0NjvBhVXp6NjsJ5
Tq5wU8fkJOr+6Ka7QAP0OJflknvJ7Ue2BNBq3W9GcT9nxLYNLq3CFCa1AvJhLqjvmkbp5b2JAaH8
LVMm5D00gA6p/pL2g8T805ubjGhlW6l32lTIC3lum6HVvsIda7ZWm11CBoLbNOsPhY23RJiVzZV2
jD7P+xYPvgNAcxsMbrjNhIROxTaVAKQ6O3I0A/4XUrUw+sEAVdjcTMKqqJrb3MqYrdsPRR9JzzJM
0BRadjKtr2ajqRtTlCOx14cg0bWNAc1tC7tb2Qw2vzGHrsPvn97qfUgHVmM6LihW7UQuTtBOSy4V
v8XP5eguLKPxWxZH3OpdRsqOvgSLG+7GJEwYko6AnUISDEwoB3ITXbFH8kNgqqVGtwkmUPgkx16S
hrtrrplo2O3PBpGjY73vw0Y76EW+sa3+W2N+yfT2hYhxhieg9rmF6SOxVyEeMGlgj2SWY+zLWbvE
DaoTBE0YiLv0JIaIOKnwU6FWPzG9f8RfRD7f4DIdNp1tS/55yF0u0HNIBa51D8C98g0Y9jPl6YMN
VmCrq+7jEFdeJov+Qgl0eArdUkOePc2gsKkSGXPd7EynAHqmpMlOW/zYmpbiX5vgbbnimYqneiLe
pPdpFwRe1HfZQQvJlk/7UcVkXChehpR1W9f2RGBTrO/Hsv6BjUy7sazy0nMZPqEGJ47ZtX21J4lP
V0tr50ASvWU7ye26lI1FchuFOY68aD5en5etwDE802AXVhkzo1IdSBicF+vq+sCkpFL5mbnjVoZM
th2JEAAu+3bfZ3V0WxlGqjKa7adTjQGzXZ5r1uemNnqJYMke8OiEpGUoh1CV6snGcHu7Ppi/lkgq
VUkdIK0cA9FHY7C+iMzoD501UnTK5OAeo1C50PNh1R7qS1ohlTRT0LwafYI61ndVnFXPmU/WQYXg
M8sPwH5JKUyg3xQ2aKduYb/oufrMrHj0IDIMvlsV29TiT6gtSrfqRYKL2hAdRnxP0BNCf3AReHC3
FoTdYuUpF/4nYjjtPEnu36pFWKsC2l36nUnSEqVtkJWDH/Vt4pF/AgGGwatnW8oLirrLLCK5SUPq
Yya3mdTsnpIkvOuyCIJuGfls9o6iTLiQNeutq7nZZkOXNvXjhJCPpp8+SPI7plhiPNWSn92iyLAE
+Bix1Bgjg9E/tnxIfthyKYlSSG/s5kjwbfToaP1F6kZ03yVYyeLoZhAQzWIqooa0+stypRyAG3Hn
DhnWFgkWxHAwKYhI9QjER5CbJHOybgBgjlXXXmA6qZu5K+6QA863hG+Xe25S4z42OHmCJFYezU47
CH3QPSbROqEAowm9b36ZjDJ6ontxY+ttdHEc6LpNhTpjnAL3zuo2BbD3BxXs2KFhaEH4sGY/wY9s
vCDUek8hh/0szfwOtRE36zAbUJZOEIfTyeWK3Y4gel1GNDDhjKgOT2qsJceRFGVFcdAA42CFEhPF
+0bvy3uVUhme3nJr5668BMm8s/XhM64X5CeWal5kUTxZdX1nxkl6KRsiH2rbuhkI7cW/yi4Xoe5g
BKuHvVXfF6q0yXVwtAczeiQtsN4NQRx+7mV+61Ra9BvwyxaMEwLa2PYqAp7wILb9jrPla6lk2QEE
2bzJxlrZ2hORDqX9MbFbLu/DON/wXVmqlX4zch8Iu7h5ypJjpovybEbl9wbM6p3Iyvgw9w4ujom7
qw6L2O3tT7OOK7hutPzMfz0CfaL3u5HUEGh0oPnjdN84AquoK6zzWMBKYnKbLpHsw3Svz4bN2Thg
RssItCZgvNvGEnghHUH8m2YzPVYM71v49GcCUz/rC0ImHjPzYNupcnHq4smdUt9VShJ2LO7/bZvl
lzKnfhL2THygyn5uquCb4ugxJH/ncUKiu7CnPmqZidF01ElVo0Z3Aq35UZ2i8lEzjCPTbccraxKC
1smnXtYhRBTrhkpReN/JEKkQdu1taoT1Pqd+eFOpPTRDkWg3UgUgRj/WhdegEhu5Prm+Z0Dwe+M8
FYQhwuAAzS3U6GkYUunH9IApWDEEID6JkUmRtw+9K9ojt0I0jSN6Ja8rBSapYDR2uYXk2M1FQejk
SCfA6HCFu0W4t50PWqVga0woY8wlwICinHY105/DMFgfcJu4h7rJJ88um41FWXRfDbW7cXR64Ow6
fS0dxl4FaUyAkiDEMrWX4/gxmrUv6vgF5O4CJI5JGyUMTKpqz98ArN1UjcqS0kR0FGH3KKh2KvPQ
XdOAReJsZG+5yOm5h5aJkZ0TH4bEwopfRi+xQTQ9TildFDe088Wmjs3CX7DvXXPnMiHDZzqB4sZN
/p1YKm03K8p0SmILLLblHlbugdDBaqnhp6rvptP6wHn0OIvku4CZvCkd/NtQ5GpSk6jRdwM1+nWp
HBfJcpXoEox/SO20DcuzyqTfcw1S3UbbIvxLmvwqmUNJM5rLAewO0FwC7GdNxue+X5pyzPuHdmMS
Xej1DlFhQ6/RCxqR2fakbxkV9RPHuFgF5wY8hIuKq9N3I+2I/dXetG6WHWXDJESfrKdpsL5DeTS3
2JSW66v2YahHc99r1cPQTP125HK9G83xDqgRNal+A4eIn9nok03ZkSkQEi7mScABOPYTUnckYzyj
lVBpfuS1GI+2kGcFCigX89nyrBwMd0o1ug7Ln2aTKmeu/geqcBXRmmKCnrWPK6Z8k2UM+6JrspNT
uR+r2Y4fYptQdDP80YkaZtHEHo/YwXZ9y9WRKRkM2Ca8IdGx21Q5YPlEQfVWQfjc5GVgHJjFhpkN
RZsr56aKg+kU1aNgWpXdUGgi87SFPKZSithgtf1k9Ip+HjLlaWzUpQKCfSy0dq5Ncd8JyfkDNXun
phSoSKh57plLHpOYwjqhehu75+BOpoA8X7HrRrPezFJN/S7L+b0TNJZDWiNqoQw26RNGPQ2dcjLf
G9pRgZOyp8q/Dy3xWNHSggza1TuFcNMZbTrkRnfXJSqkfmFF+xz/mWZWgvSA4ahOSrbV7JnCpmJ8
jTVd3StZc9OKJj9mo+bRvA3wbRM01IICiXJCYvXxO6U5hdkaJT2LYSj1RTtkvuPM9YtKkSjPbEq4
9VLyGfN2F1XfbMiDt9H4AAZFHOZUvdfIetqjnAGDUji3cS6ANOkR0cpgXZVy6LZl2dDG1pJdpTfh
jmIIcMM496JZLc+91fF/cyJGdQX3m8r6UYu88203fTCYZzPxwX2ulJ8tbgx+ODDr0cQhMIOvuaui
RNRcoNM5vK48nU3wESR5ztUY70abfCzm1WyMZkpKVoxZlQ99GgTgp3+TFMMPljscygifZm49hqIn
/E8PXhpL+QGPIwO/jsGbgd9zjJ5no7gMrjGccsTazIPiyD6pNah5LhAfIy1/UoEHkgIcfB1yi4SS
3in8saFKMEh0DSmX/X1T0Kdpc/uQqUAQCuNTEIZf3cYYtpUxVdvCckJvmmLNK92YqwKz1QjPNghl
mqkGwAUF8KRTjNluZt4upaHDI0s+tZFBxyNtHpOm+z6PLYfizwGC8qGm7aSTT3wOiOThSuE7CUWR
uAPK/QVeOyX8uK7ZPHioypn8GdDuDs+TZ4d5emYCD3L9u4vdZNvQkfYGkW6Tps4hVsGOhi1iwbqj
I8wdLxsRZ2nTRaNE4SMj+2iO8BcGmX0yrYakZUZWgJcZNLtVHW8w5NdemlkPM4j3Se1hCQoH5ktc
7CZLlDtXN0hMkLB2p0BwsVjslZry00wm1WuaOttZgDb2FKcpeSypM4Gxp/nKNX6qX5CIcXo48oUE
T90bWxzobQKBXO80P9UoAg3Mx12bAfjcU8hQHb8e5o9KXj64s7PEA7UH2Q7qqa76eleJabzv1XOy
DCQpfgFrjGN6pFS1acSNDRIwDY4EU/gzkGxjyR6eGHqfDDdhTEqC+BZlTQI72IJhgnHiZMZElop6
/mqHbfsxiSPzzor6u653wwddBgfXhO+cbR0aq1DMrMuQcU0gvzzZ6wr95AHO3jYXU38eGNvpdlj6
XQ4l16rwP+8L1/wISPOblZXQGSb7UKetfVeRVOxSp8eqCzlXzZhY5DrTJ01md/Hcn/POGJ9yWobw
kdsPc6gE50gUzkV0EeMr4Q2GG+xnIJP7ymagVOWSAAYKoNTvmR3lFYT3BRwiLdr5/4+989qNHNmy
6BexwaDna3ojL5XKvBBl6YMMevLrZwXVM+qu63DfBygQaaRUVibNiXP23msmtJi5AftfLz4U0Tjt
WyffyRz33uDEz+6S/uwNm1ZOtUiQDtOd2wcj2AVb22zL73IZWGJkbXuyjeArki1rE9e2+WrFS7Tt
UtJ+ZN6eamiq5P3r/IbpQVJwXRJJ58UJP1Z62BFZ8Rd7qj6WIyR4hmvxiar0OxzHal8N/bANypKR
EdFQxy6DWoy422Y0Kx7MuAZG7ZfTjgqQxOjaIGFqXyR5epChI1EuAJPQTMqQVtMWpbnJKJgpEWzE
5sWN5Y/K7787QELIgBS3LmD1GzsdTjlqEtiqNXQTu9gWSWUfLVGM+M25QjNDCsjuJL6mT+r4JPl1
MriDYiv7GGCEGbT0rHpxRBfzjXk0mZSZIpLJd452UGTb2VNklLcN+kPZAaX0yHwpyAYnPJavh+5l
6pIYOUzOYyzKo2ezEi1VjnihIeCLs1vvUPxA9aXacpS1j0NoH/UsjuSmP8FhNsl6sZNNPAXeHmHq
lnTbWwmi4DjP+QWtTrwfDJ3WI3vGkszDCey0NmHMRTdKZv8AbupzNPDNJYgjCmsi3nDKzyZnzm2Q
MhSloZu7XXFeBvZ27PjgUelCUkPTEdy1WXuC4ZBc7D2SfrNgnplBv3yte7XpTEqRisnN1kSXuh+W
nH6BP8CgMTz77MoYjyhG5u0AS5hhu1dfwyS75n53lkPzqfFLeRz0bNAxR/L/o+zXnM6E4472t4l4
5lMfLOAZZ1boKo53XTsfVayKmyZH7h5Mjr8BJBafDSM3niN1DHJ41anPxNBBO+L5frOVP30YMvFU
OzdAkbFz+2QlSQP9p+dap7o6SL6le0NSqtoNF2/UM1sHvpfR+ynTM0Jkk5H8biZrXduSCu3V7KEJ
eca0QbONaXToKwRaM8XymvS0k10F/TnLWVAZLItii5G4gU5pS29cZ04mRHKULD5j39lbeHgvAQ3j
B0RULyaqtE0F9qMYHeMQdFRwmaWio1Bi732yplLs6c+UNw7zdQNUC6tsIpsIhDhEjfuLIG+xzwIk
gyI9lWkZMwFJ9WWjRUkdjjrQ6m4oCHdmWXrvtgPzUdHeWA1QhcIjRCjp65vBa24HFXUHu5qvzlAV
d2oRrD8X4dM5AADToSUHc6uzsodJUZS0CRevWcD/Vh/8mUMlMIoPtdnXhyQa6ZeTnb+0CbgIdBk7
d3CXu55PDj1Nd3F8/nTdDs1mCYNlFwEx3sm0h8ZUn2ILnnGoLFa4htjSkGgYPbB2xQHRbXyHJMcw
RnalVfNwMpmgzAQcZqKs9nPmzw+ja1J0Rm2wD3p1g2qh20tneTA8TPs2qzDg7jXCBr+T27B1yjvC
SkFygsvZNJY/7boMa8ZkB9ElH16zrdea1r1fkdgzRWZ78CcUJMlAEFBPkKjl0HafJyY59cDMJCiH
pxip4HMZWte84XNTIot0dsy2JnmpNYaPKR8fmD1i8Oql2WVxeB2n8IO7ZN9En5DmQlRApVNZ3jfr
Y8Pfn1gfMwpTcUWwYU6bOdTcmmG0dqisgRCZrw1j6831wXWjfJKw29Ybt30jGyKwo3OkCZ9r+o2x
CHKL1vvvD/qkEFwU1y5yFPXN9SdJs8S13TFkL32f9feoYcpR3sxM73m1Ui5XsBvZMV+JlutfTta3
s940Swm/wUy4gODXed+8RVW83/exlu5TL/u+xvesIRSLaz4RSqgOjlu5R8Nqj+tz7z9g6ryezqqD
7ZoktL5b8O5EhKw3180a+uP3w82g0oyyHlzfCu5bw3BGDv+izOfTGp7EWPVZ5XZ5WFOHwhztnjbP
r8+tD5EgWh3a2Hl2yqzkDBrnhNeTVJnSYdVgyKU8gj1IT0PEmFWBO/IW98f662uIR03MxFHIl9ax
6Z4AJ94aIZKHVWX3/5k7L/8ekGfbpoWc9F9beF5+SvmzbX/+/JuF5+23/tfCI/7wtOiWcRwCTxe2
2f9F7oTmH7YgcsezENTbAdv3yB3vDy+gC4t/h0AcU2hl6J8WHtv5IwxIIgyJ4nEDxFD/lYXHMn8T
P7uU4gjKUdIzZKIpi0Xj7yJUf25sIxldeU6Eb2wXrTlchYejY3fnznztlYtADGsNNbYZjFtDVegs
9YPrM+uGSB3ciGti2Xp/0rb396fXJ9bHZD8ACiUvdeP7dDm053hN1HnDhq73324GdnO2AMAfJQH5
hOljsh4xZb6b1ta7/Zrg3ffZDHLCvv89hGeMqnDhokY+j9KO7pyB3rIVdm0R1Wc0B0+t8R/GWTke
45ApzvdcHF/Jg1Yca/W0cYF+dct1BMg3lZxYhYmOZ0MW/LiZCBJFZSKvtKYU4XAKBR0apwxSIpiG
+CvqTxpvU/2hETaLltz/btzbjvm5nL3kbrbwFSYTyGVnAe5lkHde9k57qOvivjOHh9FJ8n0xI2Cc
RdRvZqNBntcwXKSOTIaYeI0mO5pWjNzXaThdT+m1w3wSjj3zX5l8Qhpwnac4OziBTRdCt63jIr1S
rD9ORXtMHaBWzpHTxXKwxg9QJZJD6dZE09E3MccaKJPz0fQIGxw7eNq0UfEuMyOH5LkVZfk4t2m+
bWHWbB0DhHoQPgd0udFgkGK8iOCTXKxNXTfTnnLM3s1miPoGtTCCIeNkzthn05b4/Qpj6WFsgAga
4PpQUmYVgbVG8kRY22dmPnuZoupzMJeoyIQ/aA/iEC79uEPsvc0S3SgLGNv2/ngDAu659GkimNiY
iPW4z6PeOfiiMDZxqrUmBGVbQQgHJQnw39fTyXHEL8ZTHiWDhf66qB/svFGPVn5x8ZoyzTcoz7mg
x6bvcFUGXBLPEBalED3TkuXJR6d/SFqJiD8wjqBGrsjEiNpsqC1Ygn22UhRFZLmKwyQChaPI+zbq
V/Hm2zybPslIdSx9BuB2wfIljaz0IGBcrwfK8twWVbmbrenBlCSx69kGxqCRrLrE+R533oyIzAc9
5LPbRCTpy1Raxxn5Z9sTf9IRfSocWuRlEQKsRuZoNrQfVQSBSFFRynjeIyg6TEmHGSEP8hMC8n3Q
eQTuDenBbUA6cX2vyci8SY2g3EWPoZWf3QABWzAMSJ/cZysdvhU9Fc28VI/kp8qtWEBG9RbHD4Kh
urHmc2IvO5Ej1IxqBoaGlW79tH2SDbmQM6Cxasqxrrq4Uo2WA5HQa6ornTkiyAYlCqhWgllO/kKX
DqWCIa7mckJx9yO1eoVao3RPXmXeiA50W0vfezOlBOxzMf3G3kF6PdQSusbICecYuJNUM+HAdE8Y
XG7Yi3cpEscBPvHVKY6Gdh0LenhRLgnFpgnbdzOo3K5HE0A0fkCvbku8E/VGkFOCxaiiwlOB3Bru
U3P0zILc8qJ+rJp5Q3LPJyZ+JesH29rP+o0piQqEwMluB0eoPZfOSym8LySK1QdxSF1gOKr8gkCI
JFCRsNaOhgDSy3hr2/7P3vW7kxeAyq0b1BEOsxNswO1H+GvlybeHFoIUdIAFfzgqy2sUkuXdlumm
Dm+FDsuYKXQH0E6hK4+ZWdXHJAxbJjiogMKGOBJ/FD/UfCaX+VMeI+YStZ0ht0mOhcOhoakxKpH3
nv4jZIkeUXMZxwRp3S4yb01h4MaZGvehN50fhcs5Ne4PfTo9TEPa3SGlmrdD08A9Dp8jpiavrU8E
aY2I/ETe5rlhHzP72TssxUxorWXAUUhjyujM3yyNJB07D3fjYH63ACiTNhl/jY0t0IF4O+WIvxrC
8ks0lVHyNMdogq2EM6emVNQuYcRdsY/JGN47CZMNFaVbJkWv9gQ9dUpJBZniuCABRMKdIqwkiFEd
GdKPD74kQHYZFd5q+HlzVNDcUiMdFGszyNGnGT97+2EMfmLqcw6DNxcn0giIPj33M3H4hSfPdcSV
KmjKT67zyyhZgQsDdUNXpOeoIjK5qn8FlbQueTScjEb0J2wcLxPYv81kwP6UOS3LrEi8BzdBsiDb
HbS+6LwQb2z2P2oVLydYZ6/hTGLalKMAzNsRtCAc1z17NRQWTlO1I+iHk0fsP2UBgG4Uz9AiRLtF
AC7ZhY3xLGeAk9iQhhtWDUtt8zp2515Zypee9WUY1Be7gSiDVL3dqZ5xi5kjnggz+W0Kx68YewmU
LZlKT/cQjRjhmBDLEtVebVrnvmCAQ7z52beiz01ljucg6bnKMKKItDYcX9vW6VCXFjbqUgN5wLEh
aGckDHCLjLt8MGpAuKaLAlOr1ku/as8Jhfwu6YjPxN0uOCTtCaRFk2SP85QN2/a1oVt8MKhBoNrB
Bh3t+TiFE3l/Lgif1g1P5KMg+FeMl1FFy2RknEKgsNJRDos1RsfCZNKXS04aY/7LjQe5L0caPAzL
SX7HfH9u0arWp3CYbxnSc6KZic9Zio+B6cDWQ1QKThj3fSp/ydAzdDJ2s5cJY0nJRSVu53t0si+N
13aH3Mvmm4G1MGUDqjBhO08xvoXMWMjlS5Yr5+m71MNl49rqtaF5dZxN787IDkNbTEejNZnWNAlM
FLXsbTq32xaP+dFzvCfDcOk4YrCSlXXQ5QujlAh9ERZfYd750n3myPlkBgVih7qejk1OsC31zNsm
p5DIcfawjHiqXVb32AuAAZE86wwuw9ikandYMDalGpG66xjRSm/sxPoCZjHbmczkJ1TDSMg5qS95
8ZjUNXteEn7BZ1Pu67w6TcALjxGaac51jgroHLsv5kCwH7mFn82A8erIqM5AO0UH2yzpYQUSwCKL
WQREYM9zg3g7pjlPZp4NBABm0K28+JzW7gkrhpZsQeMNf0QzUZCuoKmbInvY4nyCrDzJ02gY3zjn
twx31T3COBf1Bad+AAZo48eQ7gqDLGSXGFMaFVRbpjfspvO2t9L5mLnto0zzHVbL4txtGtOF3mTq
83eGg4CFP/EySKAZALXN05phNOaaIV+izSXd0bdZaFNa5/aTl7kYnT0fEhIr7ouZRPFZ8jdbU5qX
sqtG4BIceUfPHe9Ts935diHe2DOmlC92JlhgNuntGBJo6UO/OE5tdolhykAYTO4nm7ni7JDHJOaO
dlMGWbOisdjp1CqCRNSBvKwniabgbKfPc/IaA5Dcmf1Qbde344WdPsMmZz8s0wPkZYWwF8XpFNFq
bCyGGhYhtHMC68UQ1IShVRyMriYbXIeyzVTSh34ybpcwd8+lzoPUiVKVrt1jHQBszmW+F5n4qVyj
2+clZBBFjK/yVbbzlIg2DO3dTZcCSTNTYA54jmsuDMSMJTruuCR1jVhoxjftgc5LvOMgMe3gqezs
hkGg+YrKtT10xLQnFpmWSAB2PY0zxNlgNaCt7ZehQyLYeJ+0ROTSSn/cJaEzIMyNl0tlmt7eD8ov
yNjbI2SVy6JzP2DJGV3JLhVDVR6eyyz4OaacLxKzupOZYNBmFZdQ2R+muN7kKn9JlWFtB52S3bd2
jv7M+xqmxrJZIL1cwoBv3pwjIJUkVjsVh5OIi9eFJjtv3AGuFH6iDkwOoYVRQnqESWK3LqzhJ5Mu
Y09gX0R8/HY2k1/dVFxXVERtvtSBZZ/jzp4vjl5EOJVxSLyWaJIA1HBf0WPlZXxAwJXCEPjiOn28
lyY1mFkTtSKn/NFQrjq6sGcwPCvCI/EFQZ1jLEo89LaGBnkuw6cGnsel1psx/l74wXxeoqVE+C5f
bVuguDQXER6TPD6lhl0xxU+wJwF0ONoE3CBZsw9+Af0nHpnslpxsGEl09KI2qjbBiZZLwEBTfsDH
UR+AeSc1w5E0Vc/DmBTHqocPZ0BEn5dAEGZGi6UwLm3afaV6eC1UBY3Za684TunqZ86hzA/mmMwX
C+/gJmdWtesT12Ew6x5TVUwn+qXTXvpIi1a2DsH7/tmvPiKemPYF5/K3g9oZy0dLWbT6JoRNmd4L
LWJbLoy28uNU+PMmiitx8IcvfqbY3WsifkoTqSI2tZtC56xlnhFyWsFEEZcTR3eQSexmfEQR+ohN
OKfBqQnjXdnjo2RldQssLr3MDyU4yu3Y8XJoPV+gInhQ1LuEsNLFI9Rel3wZTX2sVQgAfJB6ttgm
msK5BuC56urJJbtoZmGR8rf72tl08P3OcUS0bNWGryoV1AvCbt928xmM7oYTDzA277OfWl+SvK62
YF1uEFFePdvu93AAr4UOpR9dsUnX/iOUdogLlNS+Sw+vHm8UQs9z4nwpJQJK1DXoToNfZd8bl3VD
Mg0VWOTaj2MJhwu0Znp14urPTVH3rwODnwNxtH8+pDyz3NjJUO/XTeT5zUYWcX9jmtZapO8XWzxy
IW0vQsUdWINe7I1OfXVt5qVhSj9uMgBpmYvbYUcnfjDVYYDFkjAMzr3qNNKS8EpCc5JCwatjKHvo
PmKBFW9JdakOfFgz63LQDXGOckdyHSJbDsnXPpYmNEIdMGdPibHr4rE/tcrZE4PHstJRD+hokqPp
Kf+0INP1VRheBv3c+2Z9rMgIhkTLUWOp5EdUVUYXL8uepICfM80VU8j00XLKmb8Yzd8dmitMBAKX
qCPN96xwlCniM48JGQ7Y+Xymy8oCO6D5aE4TBBp/82mNVySHKIOdlYDASM2f9anGDVf39ApK1NMw
pZuEnTkIHn/Le4z0VVIw18KICfxm3ZjZsJwk0USI8UpOGxVlrA4iXDfG8qhsw0NCx2Xt/WGLoZTL
MTSXTKRMvVn6+kV2pCPldNt3c+pgkssxMUXWeF3g6m2yhZPvwqn4RLbSeVmAZ0gPD8eBZCS5r6dC
sVQvDqEczsSWbyO8EZwDQKWWCQyUBE/quikN85vZV89u5zPjDsUHFdrEpXvRHtfsBgh3eq0adMSD
1ek8WAglFKXHNsMsbqjlNmHP2zoiljvIgs6Nmfntpshec8isnyf5ZGSksuPjp/qKd4kv0q/OABit
xWx3jZboEWG5/1zXlAZmAI255lCXkfsQhSnn1aT40UHeicIhIE0dUIByFjDNUzbvPbrBW7ypw0uf
2FfXh16WOywMJquKr431ZTHLc5CH/WfZIsGo+Fdn9scWHdLGsSIA53ZaXXNT8WHheB9B3m77wJzO
ZHD/xA8LlqMMT25vzgC9/WMysjyLkmp6IpT/TOby16gsxXepqgtNgY8zsMWnhnnPzs0kof+xlRDd
gPLDj6e7OkVdokcx6cLSEhAk1juVMdyuwrPbWf7tYHYVxn9AuWUwEj5bfxNjYV/re3jMzhMrEDKu
qnI8NGm4cxLOiBUmlnNmsfKNa1FulxiYeRzrhEpPWodm9Psjq1vE7VKdUB41N2M0RTexkz2549d5
SvIvloOJy+y8fTbZL7jwvwYfsfGEd1wVIY11SKISF6tcF1pnzMYsnBM533TF0h4WI3SPqz85qXKE
OW0nto2mF8elz8BxutS1Sy5/nc9H3/4FHXg5e242HhfKERYgAUaxNnqplpkq1qTAyHxnulUtYjab
wNhdEoxo6dP23pXtx6QKMIoIfcHVI5Ke4dSOriV1oL4IG3okMqd5qSXIAFN6oUPORkLPOP3ng7dc
gqbvAERmL+tD1ELz5QG0YE9fi82swVbZaCMNIelx1wuQEoPu33Z6Y1QBk0iXgy9kPE12yrYS7ICF
MKtD5sQfcn3mxmY1npgeH1a6GYp/eZmt5oFV/fj2kLVmWtaW96FjznpYoxnXzRrIGIDorToFYV5f
cVTyALpgfguyXIMd3+IrZUKtUJoTdFmrpbj2NKih0Nnk60Znfs5AngmvGNpNT34OFAk6CJe16Ila
/tPrrUJkxSGX4nVd6VQsa8CekAM7ETY3saN4QvzAqoaqNC3P5YDsz/Dq8GrFLZqmgYZhSFslEhbt
lllmpxoZEbLIwqPKDfsT/z2aIv2RA0YSVZ1w/jAeJpHb2yHqxA7xBLLmyfs5zBNaaye4BkGmGUw6
PZWBZlE9JTFaOjEOF14dTEuUv3iLnbF4oXucWmWG5kHkuKjUfab4W4PCKMPX9RADFkbB5LVbdx6j
W/ZWlPvElbDqsXbJ3sjTfRMsyT3G5BoXM2MjdQVoASaHJjvtoxElhD7VxA+97T9kg5Pve0D2OIes
s5/5T3mcwfdFW8v3nWP/qhOz2RcL7oe5Hj7kGap0B5HArPmgjDWMTcNXsGmMOd+ns7T2QQu6vck+
kJP+s5+lZHGUV5sxTr6yjr8nZOSYhzmdnpb5cBNmW4vmIqfH4TApLtF+S44q31Iu7BOynYyQ32xA
VhFNb9C9kCQaeqWzBO/Gh+0vqtz5bR5uOjvtDzaRoGNwk0M82PWL/03m4Rkt5E2p4JAuHKtNuHzE
a3zJ8r2ypvxehahAAcm4u7oFpQvWvabJu+MvU9zkHr/d63PYslyR8eVHv1+eJ0HeNcVrts9Sutd4
w3Fd2fWNlZe0No1M3FcMskvLYAcN0hubD8cTQNaVZwEOsqm08lDdevRKCyP7OZn0dMdQ3UzMA7Z2
A9poDN2TVUYz+ggAlt1yJ2ChzhqKqjrjmUb/s5Zdb0FxfBrgzJ11GQtP1VzBqhaI1RLWakxV9NRq
/GoLTwaFPUjWXId8w2hlIZDZt91cjnTFk+d2qQ28TFzxyK3fSiivAKxvfWriQeNfJ/1FK42E9bPt
pBGxDqxYnxTng9+9yrDAmVn6aK3mV0RjAlWo4xz9DtEl6LxNqCG0tJvJvMBf248Aat0MVG0S+ec2
ERaMQ3FbaJyt1OaG3jwEzfSxz8AOGWJ+CQKIcN6Mm5BzFlc1jKUAv7HFjKfcJumcYVp96AXh6kYG
Fcn1niyLgUA6hBH22nG/CO/WoxXHsJ6xSVkzU0b9jVIjwr582xPnuFmsRqANxXcSjfAHNOR3hvaL
OdndGyjctqbA6hUz6ilDO9xZ9k8j7H7Y6CQtSWRAbFQFhfHnOHlICOKCMTkwN8b5ZGrwMI0TGliu
T/MYKDF/GzgemGIBr9jX4GIKacWHZXJSgWkM29htnF/Td8mUEHuAvDVmhPwlLGSZfWelmtC8A5Lc
5ezduMnJDGTJVj/MqQ25DjvAHsHHhNKWOTA7iL88K9cMWC/ZOwcR77XHztTjGZxGL9ou3qdMjCPt
AfuAHMbeZCvaGcZznXs7swb6PGj8s6NB0LFGQke0WQBEB9iddo31qdLo6Cy3Pzid9S21ZY0i3GSc
v1SvsqRVLjR6OoVB3fTAqLEMUyrTTZRkt+JjUFCrkXaj0OmdlygFaB1Bti6r/CXXqOtQQ6+9geKn
DAPySuaEE4X8GotpM9T4Ud0E5pzN5GQr1JNPY2Sk6mk7eyTsBZ18ygULW8A2rU+LBnGT8vxkajR3
4lgfK1jdqNcmum7guztO6W3i3VlR+ivOAJrhC7U3AWBCFmi4YEgx3JYJFVQWM/0nt2Tg6Kf2aOGG
t/DD5d7KDfKd6BuHGi9OKGdK1gA4tlGE8YYLW7YpUuNba7RHjbOoNag8S+t670/C2cMRTlEUH6k/
vnOw7xKNOXc08JxcFRbXINB96x6m3yA40lT2QbE+2yC/rI4V6aibNhavfkEMHWvm8xLUNzHBWTBO
dAMvr3Y42m7ycOmOY3GgprlvyR1vigbGMG5vXuZ2YXXHB5E/K7juFnx3Jmu8f3/8PGLgQPMFBL5U
xW3ykuesG8erp0HxUoGM90NeYkhqdavR1xiWvhCWR7GSdh8ZIrhbZVv3Gc3BMzniV6Wx9A4Wj60N
qb6AWD9pdD0X+HKblwAcgDi7qGJrxzJ2HPVoGzGQ+hJXEHhNnPPVAUbk9y6q+GSW2ruNs+U86AOq
pUcUGWTHwJP0FUKs3q05RLhOtB6tXsn1cuNasdi06I3U3LesgUygRx6YLBn1e5bl7IUSeqf/he7m
d1XJ5gBIdjONZx/z9Uta+YyDSFuxdZEY29/TubsSWG+eOdfslqk8eyYzotCP98EPHxkGSpZC+j64
KN0yGuixj9h7TfO+sLKvTNjUIe0wJ9O9d3eOkT03Ve5tXD9/GmZ2MXNiYCc5pHfdMst9UaOdziXY
Zq+dXhy/uuAzz+CGT9NuSphAJiQVlm0H/i9LOKnCTjm48ybtgu3C3OgSNzpcLGoQoWv4FOW6msoT
1e8nVbjsmhY+YzWIW7IoDmMhvzrf8YbYd1Y9fDb6BmuyWxGCoxJs9D6WPCTDm0RigXUREG76oP3F
OcbfKtMPQNgN1y5mujBxzjiKgc5rsvT7oAy/4TWBZMcoOBsbuj0BMDmM4kK3Disy6TVje4BKs8p+
3jfvSqHfHnu/+yY2YjkWb5UkHghRcgXL0Y7RLOmb6SodoougtoxwagTlGpvLle1PLM5ffr6JLObf
JcKz9dfXn/nLzbeX069Jfo9HccrhITQbJLD7e7GIhSme/oN6s/7u+923N7ESeN6ffnvp9/vrrbcH
51GnIAs8rlNEXsn6iyvNLdYvPq783/VPC8wrp3Ixe9zaFolXdnokBkQenLj7TlNsPvUdNntVBdVJ
Ul3v68z77s35aUA/psgnJu1gm2BOukPhSDqW/Jwt4/wlKThNJ75/E1i9ezIsLP4slhi76LTUf7gp
FWJdFbDA6fr+y294s7/QmlAdkCBNadVciC0gi3q92Zp+diHnrIhgZMJK/f359fV8Scf6jflE7mZ7
WX9o3XhW9r+v9Pags1BbehWVM9fg9597f1tvr/V+/5/9zD97zDE6cLgtDEsa6K5mGo20GlERzvZu
vfvOgFvvrrqx9bH3u+tj6wust9bNP/vdf/ZSZV+N1G18F5Dn38h0q5Qt5n9LD1CT6d7la3950K41
hOn9+UoPG9L3X1rvr097itVPH5xHPTpAoLzAedY3o8rHsrTeXJ9aN24KZZVUmfdf/+1PrHdtc7Tf
Uhr/X4X2H1RoINw8lGH/WoWmyW+f8XH+VYT25y/9KULzxR+BK6zAJ1TBD4neQdX2J/fND//wPZN1
EVURkgAChP9PhOa4f6A8C1yGHj5R0p5P9N6fIjTHJEc6tN1Q2Gbg6vy9/ypH+rccRIci2HbIc7Vd
KDE6YfbvEjQxeAp9UFydZzMu7gez6J4iOtYZePKRbvduEREIXso6nXjrenTOFw2y/8uH9vAWTvnX
+Gah81PfMysRwvEuglCYfEx8FuJ3IdzQmsaiAqQJsgjVAV7q8xCWt8swizt3QcKJwua2oQfIaAlH
Hn6a2O1+ofAixxL1Ld02DIr//i1Zf4/uXN8S4D2LMEbydgmV/u2DaQwiWOvAlGeLNfgmR5TEpI7D
syj8H2WXmQ/F1J9U1XZH246/OS6m4N7F2yMCC0ey8RRRjex7ORJB4yK+yAvaC35Ij0eifNySejce
wdiJrV911DBA33aV35yMsT2NloguRjx9+Pf/ozXq+bcPmbKAvY1ATaJB10jmv0SGK8NsCQxq5NkM
F/NqUwrvg6RC/ZwSIFeHzsmKGlqj+WSdRO0c87LfYFjyqq6+CSapSzLrXlrBx4jwgv1/eG/s6r/v
AC47uu14tj5I9P7+1zjOru2yZgx8AoPj8SmC3DYSNHyuTG8GORxSVoaEvcw26dVh311QvJRwzdW5
8JIJom++3JfGfWzO//F9/cOOSR/CNHlXqEdNvqjfYkIzk7GA1TYEaeZnpaUTttknQDdIHKiFvOnc
bjMj5mLRK3EWxeNrXeJfQjE/sbJfxG05JP9hx3S1KPRvX6OPBN4LLBftKIrG35Oz51aYSxxNA8IK
MR5gARlXT/sBkZfchmRfPRfRbU4Uw6Mai+yFIcZ+JkyX7AnGmWVDspYZ1dOddCqfxT02SBpszoVO
+llWi/mxGWOWRhGLFJuMtCIw8EvmzotHT+3GG0zG2M5BiqwhTxjNp+ueJ9ZdRNZY9J4BTswBpuYh
mr9VPdbBwAinQ1tVNw6cwU1Tt2fyTD4jPrcIgkBPUGQCg1J7R2avccDVON81EsrQ/CtF7rA3E6Qn
k08CmM/ijIXQNO29sEl3S7jg1pW6dWAFL/9+T7ScfzxOfFcIHue4J77WcvQ+8ZfjRLL6jTMo3idr
7DeeVWLAjqOrkiGdygxtbEaWKLPmYHiYouluwp5wXRgEPWSJfDD6Kdl4gMSRKxrxNRyanw38yMOs
+IDm/seYVPzfZxWREbugbor877XK0mOK6JzP1yJGgLRzDxb25wgQbQI5fltMaOWriDTT0XIe8sB6
CWfijZPWN++Mhs16Kw/j+NJ5/cMQeoj+0O2glxPJ/bopkvBORAH8NJI3971XXf1WPvE19ncFXYJT
q9vxgyPnxyS6nzZ+T7BcKY5mvtA4aImebJvkPsxqdJ+zaeDIqJYdsUKehR7Z7crsWGOI3grBiMqt
WsVosUKPJbOz4yz5bRfW+a3lfpt7Ors0g+Nb+F7mYUE7d+YCR0+lzw4c3OnWxFZzSubWucHSvstu
iDDobjyELHe0sNNbDOnb0orjxzL7OBttf+LSxnpHLDMJoYO4Y4pgGfN8R+zQQ+AqbNw1XHX6yeHN
mKjmjPMAsjoT042oanHmwp7tOpPuwqjDp0XQzxsPmOkNti3i8paZyDaHNNOiPkCvsk95G32Vw/CB
rm5wWb8jr6BvrhIaNRobdkDV/tlNQnHB5kTWyei6N1lXne3SuIvrTu59coZvuKqeQ4X12u+Ca8mM
+SYROURvY0gfzYwoispUd3YD1sQwlHhG1xNxZg7k1pucA63Y+MZF6niHaWi+Gw32FgtvJUFZ841F
L9khy189hl6anSu7gfVQd19SlJo3LU343Rz27bb36fXk7nSZfTTl9sxVPjOI4wkGh4SqqchuHL1p
Z9M+RWNyR555dADtQsevEpxmg+kpGyV5dq5I7yczobWCZoCVrx7Hek1xHtCfPlQyNR8iZLxpmqVn
egBfp0bND31pTA9DV76GeX5d+s5GkTjZT46pjPt0JNpN30Os/SKXiQ9ZVOH9rNv9dRteiE0993Ho
09Fm40I0OocB0Pb1LhGHwdsTucv/g6y7YL8+lmQp+sEF1VVpVcvN+sNMAtMd6TrOHqVNcCh9c9jW
cRs/NnpD6Ehw5iAh70zfnRUn08ZOplun+R/2zmM3cm7Nsq/SqDkv6M2gJiTDG7mQywmhlJT0/tA+
fS8y/7556y/0LfS8kQAREVKGwpDHfN/ea5u79SEdoWYI8PHYajldEYeWhqqm4VPKFm4XUgv3GGCk
x/UgJ8Yxyqb5Ki+/Edlyt89sYuG06mK1mnm/HgTWGaRD0+d6L6ebcOXtAYFWGJvbHuRvHMFPWw5j
H7xDOi+2wFdAxnWC6r2UyIprgV1sMoijZAFU9062sAxGRzyFKMOYYOezVBGWC0Tphe6zRYGkHUhH
AJZcQlwg5XYfGRa7VyMR9LTbjq1lhUnOaaUrwoTOhR1TemNQV+923Xux+TXEafwsJk5imbaNnhkv
itE6nl3m1kHRoZl1tW751Pw/M/Tm9w3lVUv9YecaND1XD7rppTPFCW7TzqL9tDfRMBVF2IO/plOF
FMlPOicjtwIcC9fFRoKKZtAaOBiZUW+QxxvQd4xz1ywaeQxpu1RHwBxaMwIdEOiuUw/TDjvQjM0d
9WmfpMpBruJfKkMbDJ9BZ+TCNJoNjBONapuespvhqkANK/ycHJGHKMt/CK2LtjqD7z5PClr6nX0t
JRH5UkD1Te6JEK+g2UmT+pws4nCGrvrejIqHWB5uwSiZmyF0wFWu4iNlifnOHILG7fCSRXH3+9PM
9Fmi3dvQ2UFGVKVAeOLk1eg6cU/3FOFfFf4en+bM1m4T53LTvtmyVD0wU11zbR5OTgzfU7HHJ8sc
4l1nnEb2IYioeJSluwlXYvGMDiMCLn2mztZeO3UIvW5gkCCbw9dnvPVtNeSgQ+Z9BGJnr2iRR/Gv
eA+z+QlQmn5e4eVFsUBqUYvLI85KGWkVBjP6p23jORj3T3x/93YYD9SkrHurQpmeygFOuglTpR1Z
eyMDVyIpcJVYCu+KAP2EbmP74q3hms+R64/EcLhSVIzIZ5WfEGwb1qsdVRRw7Cs2P+k17HwxKKBR
U07wDYezHm40paBr04GKLhPpdZ5RB0NRGtRo2ttxlu61uLrOHRwBNmSoCuoCHDSmWEov2yilMrOo
tOwxuNFCQGgiG09pOPk4t2WX01F6AbEE+nQsd07XWyQmh/O9XT809FWOQRsjX67Gij9Pw0QWNhNr
P5/ssUmRz47LRKBkd3Jum0cH8HOcoJ0MItKaF3ULvS9W4CEz61SVzjla1gEkSoyC/jDeTuM4t72F
5xDkxqdsU2PBI5Lsta66QFour7LzHQFrPQaB9saiBgyI0XzHS4hkLWPhpW96p9BzPBrTjCoWTgj6
5GTYd5Y2PqK4VE6FpTMd28Tkzmpq7WQxNvdNF9D8LEz9owQZ+R5b0UufDgYocNCrA4RuHy+r5JkL
XQctG13z4NhQHt/ZSC4AofeYk2vzWvcw++BQUrmcXKmliZma9wpq4B2arKqqykNNW9QVFm1wK0kS
16ZkelhfvCTC9qHqnEsZEh8gwwpwDYq/0A1j+eLk6W4Oc2UbOTcE0w3DQB8fNDEy+9t6tAe+9F4v
CFGRgpHjneHhEXc6DHTsCnF+GqORvnvSBRDHiUbtetqeWn2XNT3cWLSNrVQdyr7q9/343RhFeRlK
e/DnoPlVzXQEh5AJPDGwDc31QUlq/L4hKP6s1LQjk1qx0fnyQHEBrDRD3ExRalkQJhgKu2B8VdEm
Uv7jLaRxnvupVEoHFVLJ+hwiIOi0KJR6xxl00Dp6q85M/0ZXQ7HRIEWGA3zdEVaKx7jiUDs2z8iq
NkFQSeespz01NwaNKrhSnCYq8j4vTszvjDzkezCPamxZB1U49q6Bk4VJwD52VaeS324nu5hahdsv
AEynz25YfchktYmFa+oT9EerjLQb9SkU+w144658DWbMSsBTbmpHoTueUXsOdbmEzGou40azpdif
PHeT/KsxaGAGk5U8Nl3Oi5u0jx6ANHalHB8GtHo6if0AtKevThD/tFtmcOmKLmVqEsnVbC3Wplqe
7KVoTKnIc7fr+vHMzMJH3BNjIZijYGiOT12eH1LJ2fT1YF5sxOanyjTgMUxmcGGZqvo0aPI30nTu
gUD035oFgLOVL3ZDZ0rVoUw0eWGesCsZJ4f0vY3cI0ViG7c+Eg+DebJV5ML1jCstyeJqcTzxu9X6
v7rqhFgDWmRO8nS2EOmbLqz8TqbbU+SCNo41hbBO2CbpDQIrUwq+6K0DPKf0TCE7/9GwITv1YRye
11vrwcIh5g+y1XlGWEpIOGRdOjkQ52q114/rryBcPI40qnfj7Pwipyb2e3mCAp8QVweN6vehyPj2
aiziftxbs4uyGWomrizfkMvszp7jd7levHzyVWFL94B8DuGFeS8ZzD5lUD3KmYrUmwoOuNKpelwf
69AdeiGArV2Lk4GlNHz5eYqaRxT+ni1Efb/eQ9GhHE005iQp8sNwD1lAbDmNC78283hj2nSPOGW0
h9RUtYcpjUuQlQ1l8nnqUKaK5FDDH/RGUxmvINvOHQyop5C/wbTxaCk2dLKpzjGW8XKaRqnPINKf
lWCwMCnZB/jOlq/L6PrlMFIeRarIjxEcTr3lBQbC0bflILMDU8MNpanBVbvl8rFpMlbWnu1GebYZ
fz3DMeChSNKd0iK+n2bEfsNczgA8l/tWpQM7pM4LksPEiljOJ+xptqfmqNhhoEFCkMJHrcMzPGuj
faqiEQYVCzuMf/NxPdCRQS795z45SxHX2wgRks+ZKXMCfq+gYjKVvQkIsXJrA+I5CiOLiwjBCUrL
OQVnlleOz/9ITlYUNkjUaxqtM8qg2HiT5JnLwZJR0s3DYSzMBKufDcAizM9ql701pfkzaOTwBOho
LzsJySx5fO5LGqTzFD7IQ3J15vja4AHCqHNjhbdIu69jzEudFOQ6WQ5QAf/GWTAL2MYgQW0af9TQ
P7xaTV4lQEsKOi0vSeKbWbD1arSDxhoNdQ2ANkEft8mdT2PWP6zZ2iNwe5aKaCFQvOcyKCAT0JEX
3qKKyCuAieWuGCV2gDbQrwESOU3+faIL4kCcVzwQ5SHToaLg8pYhFlX1XoXtF2YHtYnuU9ytAEZY
4arwepUiJJBkKBFhTuFZ0qfDYOEAQrEKevKj7B5Z5wcbELLEmIysapTGUg4JiBTP6Mc9gQLpLusl
ZZ+ZXFO1Ep9oPzWebHffcHO7LXGyH2NKm4SWHdg7kiIKep0BK3Q7zMwDpTZvcdAk1JSO1jJcrofc
8E1asnslcb7bmfeZYE2oNfOg2ELe6LrxsFCfXdGknloqFaJkvPO2Lm+HnqiPVJMkHy3inmbro0Tr
eVvWvYXDL8NK1LGIX8o7ue3Vqf2CdRlwsmlD8mrhSJsT8l2jQVJfxsjUmTq9uGc7VObKLzhLSI3R
Bc6LfE1SWAiItP5I37Wkyu+xjtQeZOl8u1SQCyxBXwwcdwxDkVtpqnNnS2iYMXTVe420hYEkaXyU
Bmri0TFeQlO7OjUhVLFwqIBCZyuySGd/FWnPplO9kcOQIdJkC0xeA2xJZ0jOKuantq6sh9RaVl8F
mQloRLAM6RcpC16aGkp43NQfZgfYJTPredcS2OOZfRZ4cQSCFKf3I5v29KRbKB3sTKNgZmnRVcoc
X8RqcxXgY7etkF56hp+CJu8pmXp7U1VMX3ZQNb6qLJSlJgABATQGGeKjAyyjguXfWlX1EKPjMvCB
5h0tZ0IMLTblpgoLDs8i8WHnPqtUNkvPiF7kM82byucUbtkL1XyIanPSa9GcqkbPfCNralxtcn9w
DPGjoHDkDnZ7LNUxonkPjpRi5h2WFes+okCNxfbeTg69PskflTxAzQst/UREGPG5MnYK1lK7tLcf
5Nm8zNhgvdSAlQveG9pP7xjbdOjFJrtB5LD2UozwhCp1fVfW8ZMFi0iaA/vMt9Z7iUE9ieYe/f2U
knKCgRbRlnnSU67+gzVCZlN6C3LuMm+EkvrsTIZ2YKFAeFk4+GnLq4es+GCb8JPLpADGOr2QPDT4
4DIH/Brg2uyoIVEmTiC9DOmDIjmMWyO2cmV2DaWavVgdcMa3AXImzmkXluMdWvZrKuUVPhx+nkLn
cWM5gMCU1fuhrVUvIH7CpTYxiBQDbTkPSF1H7bi6OkzMb9vAmp8BAVTHpXQ9e+tN4j9o7bWBRre/
+mEvdvpRvpWFs5XSQc8ZhcgVXj0NUcWessJkkdU/7Tn7mVCgQHAdoMmBzmwf1/uF2tO5x/Kz5m1X
i5NptTP9id/WlSUL+//642Bx0P757QFz9HYaoidbRQ1QDV7dYyhI685rdWQHGwxXIPIKutE12uNm
+QUqU8eZHHFmE8xXTgO4bWm3roc+mZTt9BWxB9fA+LBYIw2niw+ZhNPVvOsqujVd3D8UQYXkJbGP
Rb6wmar8Y8pHzOVaa3Pao2qc1bs2dzp2mhIqmbSBcWRGwzZEUfIY1Hnhol3Pt8oQPljov4P8Kbb6
50a2tV1PjOtRNggeHsOF5N+op0mZfW0HGcd66hraKki3X+UxL6FiTuVtthajNdhU6P4g2NIjiuDp
Gk0xnjoLpE6KZSx0MoWPJkOcEcn7UEgVX1xHJWMqDrMeSFS0BQgmaSRmgmhTHCxgQkYGrqpKj045
f/FlWwzZErofIH1gNwkNiKvpTR2Ecx2iWdsR/VaxUfQSHMu+0bQlO8BJ9/vSpqyLlJGKXVjeGYD2
bQg7p7ordg5nsi/JhcNvESmGq0EBSrVR7Tl9I0mmAT5HsSGI28Jv6Zed06y4akopvVQOiSLI9e1D
JsL+wZGcxfA0i88xJTYAJVI/C/1pAXzuuAQKVOZR8VIWwakAmP/RBVTvMI/31xE1/JUpmo2S028q
FuMfYUWNp8Mzbo36ex9GDyaGuu88GvweQL3KGHOXAaE+F2FS48ybMIq35k+QrTZbL4PvVaaQnnXR
I64AKoMdRV421JZfhgQXgGLTfCvX530XOPMO2Rjee1LXmVtgXToUJglKgLZQjztKHKRAI7R3RdSZ
17AOIY5npYLtqJPOVgOBd2od3Wez/0ur2z0bSvNg1qh7Q6u4S5VeuVFsO4YUFFijONPJYAe3koUb
gSBpuWfVtOO6XFhXQY/XHfHI7CGMiw1i5FvEHsFLOnbBYYPoNLH7cqeD1zeDKfE7VuYPY3iZEsO6
JE3JPCSZnw2hTAfjRzEKce1iVxlHCX2MrJ4qDbSA5Sj6YUgAUTRVb12GJr9gTorPChF5tAfHE93J
8sCYeemVpHtQc/Mj1VkS61nulwtNL5HJRFQjJilltN3a7B67lsm4DWXbH+35q63zfk/YBO57iquk
XUXF1pRp4C4Iu6SBe2uNcXvR7HTwk6FjlzDL7pBOzb7rpvcoEizRIb9d17KUs7hHq9F8VOSPWsMh
VpQlU5iw38wqrTCLRdoxi0FGLhzlTlU5x8aGrmc4v4AEK/bqNDzxbU0Hs0CgF6f9vC3UTndxsWHD
sjp1l4byvFU4wRgiMoCIjjenVIfbkt+PtObVEVbm9bSR6knuTuCwzpQ5ic5T3q0uv1sZ0NEMMa0w
Q3GR8tbNdaa0ZmjHnTG9T85wdQpHPocp4VF8vKj6i7dstodTT8ZGoibmtZiG17CQyvuuDs5W1HEF
DsBt5ZGWTTqZd04FMnbRuKVz2N5BQ+PUomOjD128ncs6Oom4e5xN0nRs46vW8LcZauIPocRiOyE0
h6CCZacuqExKNuvjfNMN+D5ME0/qOIhPeZiiE2Hhsd/2Y7nv9+USdQvcr7tENaR8AmCtDflBoCSM
nQY7BsVoFW3WykGb56YfiDqCrlXsG2soDn3ag1+2ayKXUj4OXdevcW5b780zbPPcCMTdpPa4G/r0
KRzV+AqzGO4VQnqzJgZlnPCCplFVIjSE4sUu0lFVcy/p8Taa2HhGFPSGrpN3c8v2n1Jx9cpozyqc
lFw09cUPTK5THB87TY+vpkSvmUVSS0xdE2CjDlkJoaAc76OW4VBrhASsX+JJ1RACGMWAsZkvth4o
+67t0i3gk3gT0pXAmMDnx8LWPGHc6E5d6TyD4Kp3tUpqidIU2jPiIJ+Bh/9UCWPxsDr4cuREPSHr
+u41lKdVlkhEbj0i2OzeSEd+6wQzLCmyxS4CW0IlW1d2VTNHh7CLJg+4K3kptMaUxCQMwMKROchy
fzWxR0FaYfkq9PMcVtbBGcsXXUmis9Gq+KIK1UFJGGjo39qQk1BKHwDGaX5sjzM4jCTYydGuIwyg
H619zP7/hPa7dg1nMk8la8ZAUDgihxkYrB3WF0OSuyPGml1hlEgHI/OFyD9cEar28leYUFm323FZ
WigNDV/VbqkvqZx9qk3uqDMhix4FgmVmB0nQNEkpnATKrl9sY3qszsdKT/udHk9nhQXFWVsOuCJ8
AG3diZAIYoxkm2gk2lL4+Gg2V7FyG6CQ74IELKtUn6ik5qdQK4AtD9KvLACJChelumm63d9JKdnA
9rtsTMatlRoTRXKzF0P6Hsu9uKAnbs5GF+zhYoCrmSGv8YlA6mOfKKbKuNb1vGCZ0WEHFM5Oeabn
pyjMUEA2OHdrImZOo6SyQczHCzDDJa1B13zk6d2IWSr+NpM6264mVFPO7IMjXvKwpHMA480zrbTN
XZOJnXIrkT+/LclximA4oGThmrDoj7zA8Vi0dAVcp4UtQ5LEPrOSSfdUKewPyWJdH+qg2Vddizq2
x7lfoqWATMD8MqtBiCtMVMM1Mmxlm2Q04vtCPKtaPOyLIUgmOtq0mLJCI3+OPGeAQkABrLumhtUu
lsM67GRcwehQ0r1F4PtUslavhV1craVNrY9Ke4EpDZIn2tsJI3xSIOqZsFHcRcstK5a+U2yhbiEG
cz9koCNV8kz7JuOxoLiYZd+eiWnY2SxjT1BojA0JNxnR1jk7hSiiy7qo8RztuWgypkldljeSHhDS
WITmZRBjsh9y+ZKO4ui0BcLCIcVjLpM+wrgHM8FRTIqxOTzmcv6IsNayQ86dp06JLwSZye+BhgI9
GkzSCWflvmvZ+Od5hymJD9Jr47rY6U0pHSs5+zEoauSng3OqCqNYuubWi1OgucuroyXj2W2Ecooh
jp9CA5PkEr7pIvL5nCK92U0B6RxSpJ4i+kbvoxz6sylMt2FJelWqMLiQgRGyHO6BmFDd7lnqKVap
/EyHGvZrTveARWiBuZu1rdTQ21Sp7Ox6TTVANLTOLSmcnRMJb2Dteh4z6gl9rh4VpanvarkkrrPZ
EE5afYy9DBy5+zRgu+8Dp51u+KJOlBZucaWBVhcUl9bzYT0zArna6Sw5NpXISl/N8+CQgR7wOLk5
49v0WW+QZdqUM7A36s1Dwc6UJJQAV8QkvJpSGX0ogBCY6RTmDZdmfHMOE+VGA5ywjIJ+Ts/ebUtl
i20f7U6vAxrUp7l+qEsqFclI2FHflCMGFONbamceyjJ5xzpTfSbXwfFhT827dRAGpGkzzrGmM0bx
OSBLuRAlDeO4r0t/KuhsNokqYXeyjMvcWi9RWYpbITv6BdTAS1o/mPT/n8zUiG9OQyxYVMTKLkoc
ZAIglY76UIFEQ7zB9LUcNGRNv2/NE5rZ9S40bWRWceww1wmmhDhxDpruWLNHPGJ9XA9FMbwqTZr5
IxKMNfe1syo693Img5dfb6a0tQlmu1BsLo/rYSWlAQcpYRBj7yJFlNmjFBTAueRhxy7IM9ugmEy5
xMK39Pt2EZuxGzZaYiBRyA5BHOTHlaO2Hhw7xhiOGFQRtXxote4rXagHyUyCC5ILTEQAq4vjektJ
iWmRHPM1WbGM/SKr/n1zXG6u1MjaYjSKSL3w6SsDlWPSOs7LYb3752DANCUmkF7tqoRen2B9wt9P
tSif11uL/HUGkrzP2YDNHsFIAWL04WX9Ybo+tj7Bb2jk+hL+9oRphTgLMePLKqAtzYEvYpWr/r6/
CGTxXZDmjSjDL3oN9kGGkW0l1NG7+4tV9+duEEksVCE7rQ/9eXz9+P/22J+7f35PW12Tf54Za31G
7aDoWNrzBUZ/vsX1viRVfBNxGx45+aEbB7F+DPRGP2ZDZGqeMHIEGU66GwbboXT4tP6CpP+E4l4d
Rmus2pOjgGFYn9eaC86O9Waw+DnXn6y3lMhuN3IiPv88tD5uL7+23modu91NVnn483Tr47+fsxwp
/OkV+rmVikkFTxyTBZK53loP6w8IBJGglWP6iasnZ3GEioUQMvUkO61C7FXyzbrIVUMtO6xfc/Qb
SvrPcyJLt/1yUa1X0rhgQtZDv9zSTXJsagyMGzJhRpg3xXhUKc9T1OPun8P6WB7N7AyJe05SEYDq
zWDBrm+EkAnQJcthsgDdh2kzIhexi2cn6ZE6oRcgLA4Dvob6c9E1kaAFSW5rmdXCLaHc58gTTghr
pzm4LlL7JtmQ/Gg374jEHZmizW1e1195HD0rRfGoLQQoSNsTrXyX0jmRsyE4gxYw1mipJxuGAaYd
BXQ06gJah9gt1btcTYjwnEgdc9jv0Ah/Nkv+YC6WziLXtFSUr/akHcj70T1yRsJdq2kXfSE5oAK7
pCEceqqgL2pt3Ak1CbFQh9toXorNcXAOUjPCQxsjxnUxRP+kFkevnMaoiwAsrQK+GZ4QTQZuOzFt
BImdORwYqptEC2QZAeastA+BqV0CHdKH1l3GpTfcCdBMZgIxyjnpBLJiTDv1Syht0k0I67tXPWvu
qZiRIPesyKHiR5P9WRmvwsxNrxTOoQ3TT0ZrnyYg7yeMd4kEb58w2M8Zsbyk53zdNGbtybHdsDKe
1cH6kOSd3JI+MFri0xb0WSbHklxVoV8AdGD2llAePVLZLDCNxwuk1ugKL+5wgEsB2EVqQJcwiH/U
AETYemSKq6jjoURskdC56XP2lkFwH9v0E8OJpXwBuNKqrMpzCDrRO49uDgUZm8TZgQKqLqRx0aPM
bN0wG/aZTZy16RI1KzYtO7FjQNySFAIooa8Q4cjN6J87yntpkvPJNkvLWeJj7d22ffAAc60oyaAt
SVHSSaWD6Qu8T2BMZk+btTbeyyKkEWjSHNSUXYDYBipg3dGxoiqpqvHFabSnSahEe5mi89BGPFKi
uvDe2wXbhqI4Zl9lxXx6jaO4iTFDeTQLeO7aL0VgWqJOmrQ0uFngH3SSU10Fn2cwE1xIfinwOMDy
Zif/ZAPRcsmqSuNzbic+60PstxS4iJwU1eskyNKryvhnXA0Tll/ZRyEZbGbDqnnDyuNkGV8B+C9j
wLAImbsRfMZdI6tL1tlEEyWHKDbqex2Rlyej3NnKUp1uRSTGZzXryMAj82XDKlndFVFBBEFd9vsk
HB3wikK/jdDo8kEuTjOYcRe8vHGbC6V9oKu+nZdtw/oQXl636QblUS4miVnIcDYtOQBqoBqXfBZw
ZJIUgBtQMAreqnUIjdG6SV1U00EPoPk0JDlibr6NqIsPDptE4GQFF6gWWxQPDBLNSl3F3caKU6+K
Bx2Uy1NE7kHZJEB1poAVD0EeWweNH7oW9EoabTQqE21/G8cpufZV8sxE0d/WgxiP49jKT6SLxgHP
lNTaVw1blj1WMNwsnUyHRA6ZCufvLAaJSshEfB9rEiCDfKtVgcpYlTl7y5qXy0SKH0OyMiJdO5c0
Zu3e6E/1bNAjEB0sBQuSg2Y9jkq8nbK5v4ee9kQg9OcCmuBHE7XqSSvuTB3n2iAr8OFwzzNqNIht
SmX0lbypNrkDXFpvtavCzq4vC3FC+P3BeieFMkr4ao/QguWiPmBOfsmrxGb1j8EsaEfOguGG0IMU
vR7vrmLjQxwqloWZfKkB7l4MddIvhYpccUTXsDWliZzDLjE8qthLBpvlxWGknHVFf6j7BXNuhiPZ
Q5zXpfSqjb150YS9xC/n+3muyWDOo9HHKVEBjheLWj2PNujDv6dMfUJZET0JyvNRIPJnczhNMzRE
I8JKZ6SvuTIN58CZqksiKY+r6qZuqEoSRnAM52bfm/z5f68sVhbHwH8RbtuorizNwM2hmLL6d6vF
3KvEH1patU8VyJ9Dv1gmyVRfbF/PNqLFJ2zEjd/M09ZYxB2jKeL/4SWo/83tYdvwBjVZMRSZRqD2
Nzm7E0SiSxD073MJuVPQAUcH6uFLhGD4TGTvmcr6HEFAtQU0EV3J9fIcNVcwvpew/motRxkXgkFC
bCr3Sn7X2+GNmJf5wHZVJgWw8tZq1L//4NRFcP23D862ZBn3BDp8HdX7fxVk42bItKQc+eAccCJE
fdmHsA+uijYjey8zfWf0dumPvXKACxnt2Dal77O2h8T6Mx4mcrd152PcVIod/TRV+YVAsYnij/GN
QMXQGb9YAlONuSdnnQRWYkmO/8Pr/2/mBj51B5q0aTsggIxVcP4vgvKpTfDMKOCOyHpi6a5LpU/+
K2+CCJ4UQfUBVUbhIXnqIXJab70ZMzzol0Q4YlOqpb5B238e7J9GmjT72bTfnKUCUifVO1fefTJW
1W6scKqRVWyQxaFfdQG+an0T/98Cdvv3IHKFrq/2L9+3/yE+/td3IWIxXT/y7//8j8PXR1T+q//r
r//xl/9LUZR/UGjin6JrsmnqXJJ/+b8UxfqHCpkNOfJfxrCCim70n/+hO/+QZXavlg1pHIuHArj8
/7i/lH84jsFppGJGcShUa/8v7i9LURdjzb9cW/LyFLjMTMDmik4b8282p1QJahzLgXlVpoSMlWJJ
rYvDA0pGkiIJx1xcGpGK5WY5VDEkAzOMHk3JaimIxa1KR5Gb6yFpNcslbgSlyj8R5fNCI/+DJC/H
BDcrTf1tNhAZpS0wt/VABwWYtgac6l8ek4p8FwbNqUhD7JbrPiP+595dxcyUufC1ADFbAW3xsamO
VWKxfV9vBrWKYLS3AEeVr/C/GpcdY76pwc6eLMMGYRzdB7ozbhxRX2GrEnAS5QTo2bCTaNvzNGtB
wFw4O8LOLxFhlsU4AmBx8mSriQ6cT4FkrnIwgE/pT6cwW6ZFFCORCeOMHmx/lHpF2dZqi4qKhxpR
dKiALAibYV3BziW7lQTMfBMm9nM3OWBbTaC3MoYBdVbgy9IJMJb2M7KuHMLpcrNtWm6qS31CY8JO
Y3bB6+uUloLEeivGqHUA9FIvWMX1oMw1HLQhvhv7ttzHzbRfN1UoO+qUZMeaVfV+JOYxq8x+q5gH
W3wk5I9QzUXN2iIZpE1cBUN1CMPB5fMZWWLqT9TkyZ4S+e/SRLe0aZVBQwwN9NNd7dN/DquH+s/d
aalo+MWQPIy20m3XOIX1AGUTTufCHfqTs6Da9B0WCv264/2zJ7SW/fT6mDQTXktoKjvIPuvctVQi
IGVsw5S0p332NLsJIJ/Uo4LhholXP2ggDHDqufWzajxZYPG/iP6BV0XyQym2hbwVgIeILWKx42Zb
Qt48yUNJYE8fQuxr6QkmIRkij9xyup0DdPClLxDQ+q25nWRgyAO7hm1gnlrrlCoodd3iLf0Fosht
XssLJZfE2GgaMedYJfxyVL12viM7Sq++SpDuKV1HrAfQByYUIhEiyGPEJtGrTyNjvOx2bBk8ujr9
Yf4pPyMDI5pYpzgBmhXrlsvesJBZC55M+ZBiqTGhWfpQ7Of0bOmgKvyes7DYmN/JvUNcUO0Sql7D
J4TjLdziqXjSWJm9YL0iB5SPDZkQgbkzBtDRp+iRDcvmmfb4JnL2uNxINRasVaHUWh5pvZXzs/rK
Nz0f3x0r4AfzBfS3E27EWTwBMOeTsPwQDVW304lyhDunXiYSoXUXANxDBdn+kcerdyxIm4/0AB3y
JF3z0dN1t3rvyo1GhBvbaKLbKOpPyOw8UHOzB11AP9JcGvvdFN9XrVdQy/juTHdoPpGNW47L3zTT
A2iK+RMGXIrJNXX5dDGi8d9yx0MhQ4FYuKzp2+sY7Rrdo3QfqkdKIIi/xlNxrz5rrzkmJ4MxhOQa
2CR++6DJbgiE+ik4QsZoNjJh6DZdzy3BS+ljZe8r6Brk21FSzBFxbrIn80zFQrwWP63n4oX+0F0y
EN+5sbqT07w7YEn2E7sMvkVw/gHR025nQVKhDvZpqbh2nklyvKAolO+n2s+FT9XVvmln6Y1CMG+G
01b/0L/HW2y44QmszEEcUK4sYXSqT68y+yrbbcjlEOySz7ymNIzXwM8vqsZIsddf0tNQu1Lodg9p
+dSf65fxfnFs7Al7QmrkeJxs/RmyEF9q98vMjvqMf5V2CPSUjZFt1RmiB2fCSbAFBtj4ozlt4gNg
1/JG9RPlHtk8tr/0wvONshEPeuTPv5wjfV1wlVtKX6RXH81fzmd0007tt/6lHY2P+Mt5YNyZ2o35
FKK6Aizi5vNzkO3RO6qDT+hhdd9quxHg92uA2sbDKTRtMDOYjqvf0Yk+9HdAPeiBDbQfZrf9UD+W
ElO2tzkf8m0Vb6IvWmcD/Tz/q7+A7ukvFV7DVx09vlfn2/6CJm5DK6zdaKlvEbTzhj4j2QBcojlh
ufVJ+M2tvpBXAT+vF2hF9/avYt5OL/JMJCncubdWe2fsCOBXYwgwv/ScEAF0ZxtuECWaHNSPafYo
33JJMeXydCMw73nTvNMO0/bJlwh3WFRIkt4TaxvBjdu0H/Mt2So/y2+HIdSV7D1I92Hk7+9rcFNv
07NxRqzHsDjswg1iA7YUlPg84zl+n2tv2JY7RsvhR0/H9lDdJ2KvIMcMdnyX5LoHwVUmQPYWHJVg
V4h9di99YvXg+x2IM8yOXHvFbUSazJUYe/yd8dy9sBMYG1+Gs7IAvbY276Ok5QtrDC3NyaAIk+4L
JjrGHeWY3RBk940fYuf+IBgrcpBVbgDUaGInJ1AFN+YDl/dDfkl+RonnfIaPEJuMO4uiyKx922q6
peMSLdEPb/+brvNablTb1vATUUUWuiUrJytYN5TlQBaIDE9/PvW62FendlVvL3dbloA55xj/+EPR
nZPXJpW8+UlAQ4K5aWHiPJLAq4QdItxrNGTS4Bb1uvqWTs0t2ACjzEZALrML7fACATgvLujbzZIk
ZXxdIAXnXiNdyJIUxUM97GbiH+OoNrNDJrPstrkTqCvg0jz7hZoudjaUEfkw3MrYfFu/41Jxmk5B
d5frXwA6k9VLTIlMmBtLqDSzmjhTOKB6vuc1VJhN4uCkrctmMYMpCWulQWhgkudWz7kzBIPfo+6q
dnaeLAMGi3/Zgv/BHXODweGDsf+LHrXZMvoOocGaH3DMD2F2S9WNvMXMJm4siAMLK7hhQBKZMUff
CmNKQjoKrPnC705fJxmmQIsnIGfrMj6X6bFFVy4cKdoX1eodHNlsuh6tlgn5tyZyhSCoYkOs8ISh
N+a1i8ZmOBya59eT/Gz3DZbYan2YQa6TylX6OV8qy+Sor0Zf3Sq7aRec0fdZEvzplXCbNc6LLSaF
zyda5Y238J7C1jvmyniiPpVtWWd2lpBo4Xfx9imfZHwqtaX0tIJj5vQf+O/YCk2rmS2kpxuXsJov
oHLpsO5VaDkWAlEndS9473MHtR9yDNXIRdUFJQcfrwLTJrySK8qvPiB3xJzilX6cI8TCQFS0Xo8G
xS94FzSxSPAHIjLo5RKPcDcMT+SX1ycf09sDaSMhGoGDlGGARqwBkCNym8MzdcLWhC9BHnh5ZCOC
0mzh3pTv8KkzqG7N+aL8JRa6Ogt7Fe0HJuMcvTrkDRN4MPmN0wMJkXwJwP0cPdzIYGrIpArgi93a
qe4Jqp2+nBcDI2U1Ty+z3pfx+EEuglPwt3otN/NPSJHPA98dKw/ZMaPyrUGlYRnXFwCNUx7lVTeZ
43rwjId6LWxxnR1HTB/f22nzJ8zsahvOF7pbeQ2KcY/US09xIHkcBK87TE64F6Rlu6h3/Ur5fPkH
HdXPb3UftmTYGDtCSPj/aKX6T08v7Ijo3X4DN+Em+nHwAbFTlCxjxTUiaHGERQ9N6oQneh3YMuXq
nF5h8TScLr0o+xf27wjXyFxIcZIyK098zD/Fa1tfu96pzl1qd4fczVK7Po0raiXeBcaGiIe8Vodu
YWbLbANalxzUVXYYr/21OnP9+WVxuyoPzCCqLQdHNzhWsag/+g8d6elqLO0JrctgTdkWfvZFOk+/
0eAwos2fm+mMUAviVGk3rEEcR7/bffmluhUW+AnycZ4hW4RABBiNtPnYLsKT8DH74cEhPewsNtd5
bKGcVDwJZT58strWxasxnRqKEt7Jl0Q/cyGIB3Msklqq7thHnlZ4moXH5ExxJUIqU5dc5DVKDMjs
hDy/R/n35NAQwQ08jfGlj8VfgZglPca603aejm1b7oIvNrqrfGUhExRT+gJF3RU/nNNzlCFgjxfE
LZFX/EyO4EFgaxbd3JKDM13Va9ecxUeODv9muLGI46dL1OAMwLTeIFYMJpcEB6ved8fqWMmotq3u
iGxwni4gexDxgqph9dqPMiJA93VKv/nwL8Xpd/wCVOthZs3j5Wsvk91B7CmACT8/28qiLUAnwrdy
N2GBRqGuA+n4z6PaLDLM1TMHuJoHPrmPeIhu011w5R210Muw5X6G0IG9jlTGBqa5Pf/TKM+FJZ+l
VA9p71VwmsvHkPvtzwv+cX8jtTBV7HYxAvRC/931C6451m/qup+U2v7P7CoyUG1WCvnQtGXGUmsh
wCok3C1LUiQLCYrv+49Z9ITMjkexYVT3QCH0ocPgDSYwwo1/X/373r8/QvUdCSECXZtGhcdlU9Sr
stUtBZ2CXdWA/IOSEjSH6K5YRu+p6L+veonZ9L+vckGgFsbpDuNWtSbEL+tWA1pn1ALvHxk0pXn6
/+9Pq6RGQKXoqSM1CJRvaYBwe1Vh58hPKkWtLkobRm2xbN+/kKynkpadS03CsgegunzCyvPVabTr
4Fkt588Xx/6/L5WSPn/MkErLe53tlolFcQ1/i98YxhnLf0OLVrM9Av9aTeVplZeT19LZIPItMw1+
KysZXYVq9r/G4rmqEP4vuhkp5ubzoSNKW9PxIFsWtshLYnK0PjVOCkuerYnjIGWXYRMJZJuO6JEB
qN2d6wBmtqpv2w2WepZ80k/KBqZzkeBx72IdOYimPHPy3+d13AtOQy1KrhC/g/rzakRmsI6scNN+
yp80SNOKT79NIMSbSCF83ZwfxshuXfWz3bzudJ14Yho4jmKQkZr47lOPQf/sru/Uhc9wKe6lu35q
HsJoh79N8y7J1c/Cm/WujJJPt0ac+zT8Dk35t/tJ9jSpZXbUHoatHQYarclPo6O2RQU/PJ4u2T4F
BmlWuW7W6kiVZNV/5CE0t9QffyNXuifUfZ+zg2rDXoS3PG6TH4piOj381YPP+re4vxhG1LgfWCjZ
pRUX7/VLcYkL5if5iFL3bqbkS3XqAnvgQGIswu66Vh4y59+h9rgjDfXwJncYIGV25HK7YeyN+xGP
bl87NMuQZHhT2ZLGXMPhx+APpQO+qz/Y9TFsYy6u7prEH1b8trdLXmPPSQZ9opEzeanp+LLrW+CW
pBgXNsbWZkOYWWa92VNuuOapLBPr+UigbPVOd424nEScXwXne7AG9rF4HXwwZLDShb6YCCbYBG4F
MdONl4pftSbTr9ZrHjK34IdXfSnWNFpPv0EMaM0fT8kUTk3kQP9Nfb5xFI4kvqQbtTQBvlLhSP+s
rMBRpBWO2eUp2YWq2UnkzdvwjRII0Z+1Ys6OIj6hCPAY1P+UfnatAjp8aiqYI2YquxkH+RmvS8lW
l2RkOSHkepvgiN57HRnRl2TQwikh1+PFZ7QUD3dbNtv5BmdELOD99pzstMKeXV9LCQmyl+2Ke3RK
md9BvPnBv+YQIMtFgXxu8BZFKs81d7rHUFuYCURXzGvFvR478g+84fIdoQTZw+Jz4PhMjE9wkheV
P1y5Gy9v7pY7ZPDGp6ya6bmUnHxD99K+i0A/vsMRZvxuQtxqC1dQFtKR4vxQ5g6+Idz2srCz2sJJ
P/BTxL1Q61NflcC7zAYS42jq6rEFfuLgzC0AM0E6tK0VnIrISb5mG9qB3PhDO6QIG61aYCk7/6b4
oz3VvXLxBsvwgUU6GDkaHQqGlCAGYARwzy/in5F73Zo+krFbf5/WQfcVvUOTcci2njVvguRaq6As
5Sit3fZLe5D3hQM6oAfoJFNYpp3h6Zl9aFdXvAyLcodxs8y8U/LxfokIFQst7DPfMg9wsOvz8538
PHkt9niiPb2c4cG86m1Q/Q9vqa36/n6K7sYvKALpxiceDGw/WYYAQNzw9gAqINxovrUHD0l0g3c1
IO++k/GmPerxkGfbKHEzAIlb+8sWF30iQtRTu8io1Vbdvt4KMjWV3V1LtGCo77e8L8CJhX6AJwLK
lez7OxFoQBkkMYJjjdo1LUEmTZTF4i9z7/o+QurmovUbTBAwkjVCS48t468G/8oYS5v53ViKkaWS
aA/sE8bLfjOnmUb3/AgMlxAJdaPgl3iZ7NZLdjOYY5gAX/P7/DhqW1JpCKaT3tZahyz9gALyvIaI
glMyzLyw39TDG2ZhC9WT7RBw9gIOhetAcOWTiONpYh4LNj0aB0AHcAKsiF/r6drtsYT0gxPUL25n
YU4HYC1raBzubvWTHlgkoXKaaRyceB35Ci4go5dHy3nsskMrdn2WHboXkDT/VZvjOT8Qef8iu/4C
6sVJFGj7aE6p4HDkVI+ZAx2SvmqlXFm7Da4Bm3Kn78c9FFOkb3hu48BCsVCY+lJxETjQjvJyh7g8
ch9f/WI8v3eKxIpO3HmWnHBtN5lxwCwAFimuuGb54NSAi5IkbDeQUFp23lVxTjf9fnZX7RafoNAW
f5m+YyHfpivh0WoEN7pi5OOa+5aqgYTGLt43BWXEfB9QxczgClEvLgrh99/15sYwbDp0bALGpy2K
cJ89Ysm1FX124JW7unQ17D4Hi81nTnw3RQiUMNKLZIcMSh22wWtciiOKS8v45ajFXob4JiG76cmK
E4pdlAcr7jcziVbTbD76o/yLy1F3YrnpupX3DpA42F0i2LLsYokm9w6/UFVtaYYS3hRYKDKCUjPa
EkZB748xWMuyNp9f5OWRDB/cUN3nt/Heb1hpbNgk2yQtrwrPd5MlZ1FbZYpFjPxCsUvE2GR1PIsF
HSrXSlDOVAv9zJl8Vi1ZFomnCkecTd6jc0S+1NmrQj2hMGVd6MU6a0Anlbs2ODN8PUjZmhbIrFLD
ew2ukaONMo2f2KE9djXI6CGRGAh3P/TRweZt1Dj3HJLVxd5mBzm9PzM7y8sB6+RxNHnE4CvkvvbI
qFPU9w0Puk1EuvZsnxJQQ74pWTGInHpCL57wYywk0/hPZzKhywQGmXil8HQ22aFhg0GS2vYbjo3q
5cT0yRCen+58y/Zr9o5+waIMGrEhrwhTZN31v1J9wgC6Jo2o3YpnDkVAQQzJu5/iUIeLwksQq++5
KcpVPYeH8Kz+aJT/2w4OEdDmYGIxVJuhj/XEG/u1pe9kH67qwepIL0vhFkOCeT94BdazZoAk4Iy/
8JAAxfHTPfbsJrxxQsQrqwH1ORI7WO2kx9jBJTOnBwFmHDpEX34gxzYuoxPjzRCSlFmzkbzh6JRu
sVgkpe32R9hYy/wrPYqOfmeyrUcuzX31D9Bv+4V0JbfrDxvskGRaN7IY6zwXwvBdFn7thb7xxfar
8lieOSQn1RVPXNigfa/d+pdavEuY2eJqxmRgI3xxpKdLbHCWxqbEisMM//ArHCt3Ms5NAztHgZqL
Rhj8LpxZxJMDhPEt9Q2sikCWxMf/5Vt6/jsmxqwV+Vdubcgh5Nv1594JLzkrgAKv5+Bz86cvaRZu
K7gh/kXswHPsrk3888FIqdQq/qWJccFa/mPXxR88hmu5C1c8Zc3p+aM6T6zfK3vgSTDL9Xgg7Dr4
hQPKDq4TNwUOlCwnhh/9r2KPy2T/QrLP0/rNmwxebt2sAUvLcsdNfi2DhUrp5mkYfNG2343La6s6
wyr2MhcxTj2ZkItI3BOt9o9jGWlT9gFbGNUtwSgO44S1tNOm/YhROxi5RUy8Oz+yR1UKWm0i0Ii4
sAftXWYEEgr3dVTS97hQmMViTWvXPeYPFqeAXcmVh0X+kRub62fWm/4SLJ87Vm99Hq5ItFhQNpfv
5559TOvqVJ/ZFJN3rpgpf0BTpMJeqJ/TY36doFee09AiiSx1NHWXtWgHvzloKP+DtXInPCzCBuKb
6kSIMOvAS2MRHXPKhw/tACXcOKUyb9mEo62v5Q8ogNm189tf/H1pynbpZjiIN5zK0aZPZr5+Ijt2
hoDZCVpruI+ouZm3mPICR4RNuMftNvIHR90VTypwzUkusqs4rJ117Cj+3H3u56vBH479TfKMdcWW
RLO0HZt35YDdN1U8LtgudwNHJbTqGRb4EE9N6YE0rzuxR9bvfcPMHlKFnNGnfIf2KL4xZwPtBt0Y
Ox/VZOlU2JGRaQAhb615cw+YoP/AQ4tmGrY4oL5i2KQTGCC8LfmyK+IoBCede7mxKDLXOLUIs1aY
p5A3xy9ISZHobPTV8g5Zrd/O8B88l2ysUH/faAN+CJYg+9g5USCWTv8tLatlc+8/utrVMDy7DZZu
c9OpmCGVaTSHO7o+CtNjQVDSXXP0RXGm41sxEEBjZ87OL3aiTbYto0UmWuB8E2skNetPEaSVTT/0
C5pcJMpfgd/fhj+czHp4jJvXTWjc9ru5BLI57/3s8GqsFk/9yNQuxkp8AFy9VQJXYlrgpx+HC0Qo
rXGBLoqfhAqJdwWar9OQiX6jLPUJCpWJ2BsgHnyoiJ0SP+8IlxWzZowH9w4bknUj0uADp9y1yBKJ
6jHH0zitCZn3jNPrhowkZgRFMT4jTBgwBpjkqKb3jk+ElvkW9+RVYItvjTw6YPNrkPRvH6kgiNCR
2/YKTNiOAG8mAjdDwpTQGtlGfGxUhZ/Gmv0pF4YeQejkb80SE0A/3ivTRsrsmseCZDXrZZzr1ivJ
6eHJpw3OLImsFiZ7uPygC/dUv0c1h8wSvzlGqx7UUVOywlsGPqZaE8i0/L7+cYUU1xyO0ohKi0oD
PwTaTlq8cZdtG/0NShV747uH8sKSYEGNSMacdMOundHt0O/9jC6x0C6zxf1rG65mGBM4slsucxYP
pTIHSbhBweIWX+1FezTrpDOx3Am/RKDk6r39pn/FaOZ/zadBTm+IRoD2AZXpKtowYw3/lA+yej/q
ZW91NPzjnZgICNExOvT3bDSy2sjXCEqITLi4x0DYT7T9WJ5npJSTy7afpi2vGMG5vAWIk2STgSQJ
rWzWSesJZE+k5HhamrqG68qQjlDjrCPMGTaxGb/PrDP2V5P1NHxp7jG0VEIvmNl9Tkgnorvb25B0
YuhmMSaqzKH1nqEnv+sIZqI4jmEXw70+qhTlkEGZ0d1wiWJqmoduMSAfdjgW6sE2viiOgy3WZVVn
aot+SUHAvJDGDw2yKXw/P3OwNQEhCcT3g0bsSXbR/Ookzd3RoIAxk2+Cy95Hlp36+Re2dvgDZaKd
Mg3Odgw4UJVgYCTmPo0LRkWsxW2C4tUUN+FdZh+junfkmgkXd48KOD2Q84nLLu9gQqV4IEcY/BMB
SO5ynDkoIXeJtqm7xcypOBDfjsAWDGhv3PJxqYyTG9VyXq6fAzOiwqdGm3/NzuT4PS/pT4izA7PD
dWrNHeMTJGCGGonWC5gpPwzrcMv4tPlIYMbN7Pnc6z7o4Rkozj8rYkMATJLrK92ypPuCT+AIv/23
8ckhJ2tIcC2x8+cUG/eJHM3I5IRDkMnm2p36rfqbH16UOIvZd0GehJNG7igvgmDd0Bx42g0N9ByX
LMz7LCl1mfUT8xs/naaynyPeiuZ7r+bmU/Z+2K/KZZrMvGxmzSSz+eYAxUzlZzwXhiMgX0Z1sslx
Cbv0zrAT2I5kJlMTtQ3hSHOFrFuTOFTcO1tWGs+1YEbn2K1PKbm/kpPWK+PpR/estF778lwU/kxA
8gmy7UAWfieIdQsp2Y/9Bf+FoKB2ZqOg2OCtuO0jBefxkIFR0rIQsLpw6s24eS40U/CBjngWqOxK
uzuDy44xccFmepqRtmxqO3nJ8aheFLdy66tSuKXgk37ZnWWCvxJw23UMaJwCS3UOtP7pFF6mE7zx
Vrnj3ggnFe8jPkrhG+DkuTNrLDilsYBtO29NX4SRi/tZ/yQx965v8UVdwuJvE6u6kVAAW/f1fq/x
F/LSwMJBIlD8UfW6cc/AnIFRj33LzAaypNwgjMxB7MnY+AJy4TDGurWMKc/SXljku9dHduRQn5M+
tBLsxFN+GBghi49h3i8YOCAb99OTqO6SZb/TiaYNrOw3uIpXrN4Ji+oXr0+ywpeyjVSOH/kC7G7u
4P/l8s3Zlyx5Vd2REDvCojnHJz4OBHwJtjqvHi1iCAZs15oVbcLdsHl6WCQzT0neEzrEpDw01HbZ
R/XB0hw+eMjY8OSXq52Um8HGvRtaU0IVaSkydj+fIhDGRQeMIcVkIA7EJQBZTCxcPBh3l79PZVWl
SCsIB8dowCq59u/YGL8e/Yj+qmHm4o5IhNhe8A5LXTIUE2MxKzfSO6Bv0ZKGjjm26k0DswwXFlke
uEitmSLg68P8YZA9o8VDy5mn1wytWjNbdcJW2nCwVOOS0RdXb/ZvHpdothiaKfFSdEmfeN+d8seA
idovA+EDL88T874Jyxq5e89WZ8XXelX9ViKPCEe6OVsn51I1jaMhvj+d0v2bLAFtvUxGgFhWdaB+
H9wdPiPy5oky7CqvWnu20XfQhCxxZRyZHQ4kbPxoiYMignm3hQVFhFtlskJX8TV+pxJr0Ez+mHMs
mm01mJjSDYnX9/gKQmN1cCmIUud5CG/dy4SAe5htsOJjNiJS26oMOr2ptZXWptxAYWA0dLPm+Iiv
NBVB7lUR3FfmxNbotEuNdQql54HDVGhFh/KMXDV2hQW7g+gqiVcV63nhTr2PhgFNNlQ9+6VQA6v7
8BeCP/PmbyOzGgtaxDn7FUBvC2AJW77y+zqXzw5HaFNfRV85M1IU7OIkfOrH4TNMfGkhQz+15O+a
EuWHXO4LwJ12FsJFY809Zovn2eixZdQn0ijIFruGJzYFnSA9znfVIbGaJmVrbHqfOUOpk0eEOsQi
uGUvef13ukdksRT2LcGOsO7OyqfKkCc+Zapdno3HiNkp4M+q/WB4Mr1d95zKM2Jz/OA1mkN1EB/q
Kt3N+ayVVTPg/MdHGS7TvfLQoTJqrQEawEVPDJkJIgsc2G/yTbbzU3TnsQtPImCzZewY+ZSjna+/
vmiriZsSfdLVqMF+Z73ZnF+AQlbEL+I9xieVDe+UnKcT3IAnVS07eEFUJa4OaMLN12POz8zXfxkX
dL7OvNAK2TjhLjAbPeWBzViZwS28KSf7HU+6Gx3q1btChhPfQgQwoZCcASxXzTbf6VvB5pYm95KF
tYrd6lgeyH7ckwS2Hzz1oTAw7E1oISvZ1/bG3Glu8ZWlGy1j+3nItr3NdHEcVhh9wXsBlqfsPNjS
4umR9yQT8G6OMx8eHjALwPxRYfN4B7uY7bW5o4Xn0zK+/XlDtiG3miklsUorfFRGrjPtOl5QZ9XP
jnrorLU/vBJYX7qvkhr1WnCff8BiohCtldcSJ8fIB8IhLZjbgTowRJwtp4MiL/QdJWb6+pgvRYyT
yf7FSWHNc1kuszMBxLMvvMvgLkmm8ssWwYMifSbQaajsr9VGtoksa2MqIixp931DBhH5v+YThhXi
eGDR0VRDT6GzfWFDbfbR+xERP6oDvE/MClU66hy0/IvqvVQ+yEjsJkeSPYXeXTPF79eaV4Isi8pW
bK3q0p90mC8shOd7Emys1FUQ2dpX+5F/JCueT4bXRWsKb8XyMj3hWLFMP9oFLCr0CUz56RqP8joa
7X5BpY61KAohkxOTBhFp95UR9oskgY30Ca77O1BVrcPLc/2miIW2MdyDcTHfvb6iBUtrAk+9wQlh
blNaXWtma4HjHvqcU853AYxY+HCX6oZ7Gil8mEyxbw83Iv4m0KlleIHRIaz1A6gAwqTgzklHKtXS
OEAsO0BzPTSfrytKHurozC2/2LHRdCVWp/D4KDtOEE4afQlrSH1BQwMItyg0pdcmxCDhQJU920uj
hVsBHhttdRg/6pO271eVl6WLWLVmVLaXymOD2eE7j+/hRxYu9K0IgYSTGfhj+hZiD+XZMlglg8XO
J7hwHoFZqHpxDFQMb/TmNjvBDXXHcGHWXV2Sy/xMU0pYE7ai8zNRVQbll4NAa3nDO/8ZYV9lJiDG
fBcbNNB7BuJ/WILPbwlZ0DAlbS30Mpom57Wvtgk1B23Nywpq2PpUyk7+03zRqcadh1vePThVlNoy
x8KiyW3shl40lzFmc6tnuU1En3Sg71TG/deMuIhrPB+0lOhLM77RU7U3dWQc4ugMrsQdvpIh0V37
/kds/OKU+Pj/sDBbC3UdsZJOruzy8JPMJaY94KL0U70vjuum9+fPY5wdegy9I/fFqJXC9PfF/O9K
DYG6kDID607QJrCVc/g9pI4cAHNYLB+exsxwcrKaCZuTrIGQyupK3hS9OkfTCziN7PTO5ykjcW6Y
MXcFvGLWhKcehKhNsWo8K7vzWiNlFd9na+kcXV/OPnPJKb3+ET8XNWpfX19pxIwN74ZaeTJKeG/I
E/aBGp/ZyTmso/cBHJ5Gv/kdPHkVs4K692xB+6ivKRTV0I+wagywdbYj1S4Uv8g2McyMEB8X2Dtu
AYlvRtNmSd/jMloTPxZP7xKW7gbcMkTf4kScVWS0HxJAc9TNzW62MBibovFSoKGuOacZS7shG07o
9+MxxIcKdSskCH0pty4VCW84z25SAGUUPz6BQrRbtIUtcagwjKC2lt+Xn3CDdFf2ixy3z+HQFMc4
3cn5Ji99ctslEi3ogYSL0C/6bv8clwbTLmaQBYOJ5dBtlOwx6kvVgCx2GQ3gmieBe28aIrUQRYLK
7QUMoWSn7JYdI3bZK7kdE140w3pO1DGkutGSRz/obAJLoN1lN/WIQXdqtg3cWKthYF34gkAwnPnE
orX4CtVFPaw1bJjSCxtzrC+6s/7o9v8G++172v+/Of+//5QUdnU9l4T/uAD//h0ujW90pIIPxw8M
OjbLVk44qqfJ0eLf90ZMIN1ZM9t3QT5fGIbo5C3AWFKzEkoBUI5c2gaF+9ut6P3VrIRR34+StnhV
a0NQ6RX/fevfX8rTE8JmA7T973vS9OSv5++f+Pff80p1jddr7jUqvHq8YWtHHOIfqX9z7f99r3r/
xSuFav/vD3LiXv999b+/+Pfv/vsRQ23f/hNx19jEDzJ7/PeyuC6w472//PdPm7CgMUnkdNnh5bfD
NmQo6cbVEaIK3icKbxbvFfx5+xr7ubDxRjhAcoKPL/mRo40xRkwq8LipwvEwBHVjhwZ3rcgVbYcz
5i7Loq+5kuOfL3zJuKq4WNng9c94I07HRSwkTsV6bYl4eA6KFxVSAtp7CwTS4mdJNrgEL1pp2A3e
1BCYmCcFTR4IwvzJqDGDFjsqiWjPBImWxpjRJrfwRDMl2Qpxesu7ol90MfUpihOOPp1zU29jBld1
O/i5zmQ77r8KsZBXagAtqg790VAd7soieXKNNLFza8nQeAaBRvt93sjSCtspphuoTg2RWbyhuOWM
+WRa20Y13lGFEAM+UXC0nY57J5Q0BLt2TgaKU8fwOzXYFiQVYt/TQmusew7CtAZsxg5+kRXRrUvk
ZQE79S0kCRgPtPOy9EUN+/s4abFooY/QCpxfJe0F8XL+avFygeQ1qQlkuq7bhLr8W+P/wIQPhj+e
MNPEvLyMetGSp9lPkmtfzzl4RhZrgVVgzKzNYCYMBtyXCvgmgU2hzhjtdYqEE4vgsOEJYmmYutA/
6Vh3eQTZDkLg+PwhgCdx+prZW3ws6R9q2GJVRxuQjJhHqXgXaq/3j0fzbBVHl7jqnseAeHo7ieSD
JHJwaIo24mpVPD2SQkHi6ixf1tpjGHHjxZ9PYA8cC7JHueROTZC0KcXZhLV2e8Mjr1yU+Z+YwHwI
KgjrsyHrsZrVlnNmAR2ih1gCc8CtKtkmDbZWzXuvIdcwJinFkrbkhkBSIGjbLKaGjjwl9HE2azw5
0B/zaNqMeCAj+JdgHouaO8bQa9O3G6MKtilH+rDNtResliLwtQhddcZSW8yU1im6YfCbcYLNjQ2a
kDNTVPTi8uJJdKReAofEoFuWIUembGaJkf1VfYSVpjHupglMxCBU0sKsZeAwjkR4GipDnozadXZn
Cyz/1Dz8SfQKaC3jbEslICqZR7YBQ5NfQreejBGdisIqSagG1KT+FAzOghIE7dUwIKpUXXDkVmcz
kLMv7ZUDdVXJbYbXkonzEi1jeRJTWoJOeIIrd0xVRXDDMOFoSxR8cdQQ2K9MNbtiK0vKXNvhciDI
/T7gQcK/ADBCxpf+VYawczG5dp9/vZC2ayll51ZlEtPbFxV5nMeePmfU3VLSJAFx0MFU4McL6baQ
VXiG4hP2PFYukxVoHKhFlxXuqOkrnQvQvUAP85bHrMMkFAfySPUNGYr/VCUEpVCo5DVV37NMD334
FdfDUlLhfYmQDNhiQ1/VDGtUGUPEaf+TZ3iSpXF4iwpGygWmT2Yhp96okDETV+nk4Qn3dGsDz6UB
pmrYPQH/q0mNaYDTazVNFzXdDyWjqYYZ4pCOkJ9bnuDoHS4hAGIVDD7juWDn6SgeZmre7AqMMON0
+BZn4ucwcK8LDLacd3Q2tOxHXdDbL4NI5taOys5QgRwF9fLUSSyP/lGARgYuWO1Zff6Eg6tVxyEX
1E+cabDwYlY5AwsOo87NVGHZU0TImFSbs9poiIeP71lrJA4iupVC7iCsSISy+AUDvGLShte7YmKO
dyBaxTTaJFsVCmPi5EXl0EiKaOOVU7lPYdzJWDvI+iy0UyOg7cEqIGuzJ+R3MMPZUOBONMST204V
8ptZtHtKoUzYSHur5PZcVKyTdiqcZhBp4/H6otGqo21e0oBqDO0nTTRVMQVsp5ubYazD67K/yUJw
FIKQOcVLSJdwEV+Ntoo06osE3/nZfB2wRRbGTUyBKYM8YYCPQkFKxsavB9yV9Ow8R4dupnp7b4wo
WIgE7ia9/sj0/Hds9DnOQH1nYUj4V+ROhGbaJhGJ0lHOIxv5m7RrC6jmc4nIA0OlX2p7IC051LH+
b6FN1Ci9o/lFLcQMpBmcgmUGU67GwVc1JjvkKYfphxsi+h4mzv0TO8jMcLsQvuFTrEkCj/uL2B7H
vr7UxfH9FpfBLOKhinQBdz0S0ROFNOoxu8RzJXKjpyYhzmdGU+ET+FbC015iK2IbDUsxK8bGneN1
Zz8ZfHS60EKBFvH9HgVrisLA7TptlwZUozNNLZx5RZCNFJWOXmeHPM9Hn0T5t5WvRybVZIvRBLFh
6jPGFSN+7URnO/ps1Nw8rRGI8CIDHU6bvPX6u2fIIz9LasKw3jA1yeIQIrinc7HJkSXAXSG13NQr
wOXyHQVMdBnHUyAyhGi0ayYCGuTGemqEyVFfsCcKgoxgLk1+WXbJEtX1MtDCzCmelJDzHGlfEoLy
l1rQmh1BJm5AF5YKccwEjRYG4kkPZSE0QA2xKEzdWXVQpFJwIg1bSmWgsceZgewUnd6v44Q1Zwye
ohmexIOcMcMkupf5IVqJDqdHvS698AmFb6Zr2xHbAXit87FjFtsy3yc918L2jHtTIZRB71/b4UxL
/JhBuzRkbhxAkK8i+Sph6ozB75g7DYBakYwxTaJwnuPMYQdGzpCz14A/1PwkP5OL8Ap9aWBDDv+P
vTNpblzLtvNfefHGRhk4wMEBHH4eiGBPUQ3VTxApKRN93+PX+wNvVeWN63JUeO5BMghSKbFBc/be
a32rawb68BQjei68LsD0kjekTbdcTLJavTaJFC+ZdZ7MWnIhL3daRwNz0hMcW23xzSdOye64r+Dt
h7epc778NLuMgnT5rOub4xDszZF5gLCJS5EiQGnuUtT3GV2o2nVObp79ILyaGBadKX4R34+how7m
3D1P7IHsrCxrWN2VQ7NdWEjNxKQx9skFBpRO75w1W10wf8ps6y0jocvVELHFyqfwjehhEa9HWkRl
fJuJfCnqyvDGEurjMIGpQPTZU794ckmUKA1rmydIF8LmcSY/IrIrz4gQNQij2jpVQKswwPNjBvaH
2QwV1Rf0sGikiaXl5xIInl3PGMYYHpSZ2Liaod11vH4YjUF9Lqb67Gvh+zQ64c4e6MZ4U5xZD1YL
lXeim5QJGGKV6td9jf5Hb5hsL/ktIDViGFpwC5vhvkqLaJuDOQkjuldGiIq/iCtsSFGHWXEpgbQ6
XYesBZqey3TknoPBmPaqo/sC04MMjt7d6CVD+jSMvdy6tTUwNXbAeFXaGBl145cEz+noLT8W3COD
no6s7/jAymd/iYqqTu4IX3cWoHZa46bMsKTNLE628wvhU9YGB/i8IxWsjBjmQGRdCWOWJJJJhikV
JGSFVkgJok8kXfqxASxjz/dlkGG4nbCSNnDMnHZCW5sR4zcrdFfD7ehylRiY/TSVbQB3RA05dC+m
acZ7uD/3CBFGUWO4RFBfGXzVUUswn64BscHte9OrSu0nVR2t0QoeyzjxAhGuGkKuaGBZ9saq2g9F
RtIpI/RucilXXFmCQfrI5a0ooyUSDV0+sddMqCLqaPUaGhLaxpiRLua0fEwxasLMT1hAJk9T4HxG
spc7czLdTZO3j0bbB6fM4lSWT8m7TMAStnygkj6pK4m2k+V7XSExhhX4lomIuYZenCO/koiAx8PA
ketldk00T8unEEmNoiTF0mRe9Ez3SKi/C0p6e8a2Chx948CucFtWTlU+nwYZfqsh83E5fvoJnR0/
meSaxdgmb8vpbCrjnIUayKEWlcLGgsj8WJU01TqqXk7+bvWgu0xU2qhotuWi7I2rbu+qSlsFJvov
DJty7mliBKw9GxwilZxerDHDrOhELebjhjhmWR0rPVsTrvNeCK7DQ6ptSboT5EYmKIUA9+L81e5r
rAVPOkOzIWreszFuiKYa0E0O5PRIhPnJ0e4FJbTojzYgM/pSwP5UnnFvQjunB2btqQh9mjTJyImQ
atSRxQnmS5/neKW1Oe/0oa3wQA9YykJjCtY2wUY3Q08mvD0F8cb3KfXIOrn4oQ3zpWNWy7exBJ0m
6z4FTW1kTIyoounnO4kXUXbsTajzhqrodzWbRCdCD90EbO6CtmTP8pyIPiCH85qLFpwBIijGxn1s
ylOdwpXtlo4bWkEOHjROZea5xCSZgIZDv2asPIXtAz2FZw14dwljaGf6fIGaUdMDGbuPpMuTlW05
a1bzcJCB6fsT01pdZqggaTdOiKWl/WBTDR0M+TDoDMTi6SUOup2bABNT0F83WaDxgXGwC4fc9Fdp
aNYq9A1kte7il21eMHePRwEb++bOynP3KIt5Vy18KTuS4da0x4e+N6i84cfe+CZZT33lnE2b3mug
BXD2l8Wywc7JuhRBTnPLfp55TuAy33U/nboD2tjGR0Pr7+NA3PLG5xunoWAjGRYPe1+dlR5/JCYw
1UbyCXUZJ78iRyVIlr0YUY/3Zou0ZOLz1Zfv3UdPahr+Ufhu+qrbPm1GrT3G7eJTzHomkFOa32SV
tk1byaxPZ+4yuvSm+SqtlsGGTOr0dlz6fE2pnevwsxvloZ7a5AiJjr3DsRjr1AEuHyStBFQB3zIZ
Ws+4baEbgw59LFJkDEHYgiFCU1HTHKhaih6Xufpokaqr8PbnA59uSXNmE5BKxuHFwFsrKC7sCtfW
NI31jqsABujaRKeLHtGu7OE2LNSmdOWwtDLweAtEcZGAtmqPJCf5s8j3XY2+rrPmnGrbWg0manLi
T51th8alRvgoC8vGVFX/mjj1SjecTlmXzuwWtY2IEfUR2Fvfs3x/ODdJuOv7+XYmxw/6J7q/cS6P
4IYaDw4Y2kE/WpPG+pDUiK+1WRzNZbwjLU5MVta82CnwZl337OF1DgL9ACvopbdMxFx9o5ZMVvuG
7zPcWRoEtXFk5J5DBDbzDqMUbKNsmtivSQYzJb6G6QWQMVZUfR5XcYmyquFyELDXk0ijb8Y89D2q
4FekGaVei6+5uoQiMtbLWV/xhWIwBad6FlGEN9iMHgqEHaVAYVhO1a6Bh1kZmn/RaxwiM3Nh3lhq
pK+pbW76eW82eCs0MzqyLHygYzIjthi2pBr/4kT5Hc5VtVI51V0Oo4sjIPPg72g3NTQ0KxbEheZO
sYZwQ0HruE/5BHg9ttlRFcPCgRr+TnCywZylvuYoQhOC8L1rdKode3jHQQVVFdzfaZK82RBFdQVa
cKNVMXMOcvkeJvvTCR6xOJT0pMD8d+5aDeJDbxmmDMv0aHpTA5ULOS0fQqesKzeNb735Bd5SLFgH
vUXnAa7+RwtYCA8mXZoi9kiXYFkFLGjdVNUbhxwNJt/AL6Jb77XZgboyEZ7qdi6Queufpj1c5pqZ
Rmufk7pACkCMGkc9ArIh+Q5VlN/PSPVFwaisWOpYSQlnsIYrhyV7Bqn2QAtkTI2TP0fORdYMRAaG
VxPNr8CMjDMwWq+Q2KiaHqlmUo75ZTb1T6c0wk9qm29JVFhm2E+wKulqms0317f3zKb3IslXRi1X
VB3w4uogx2DcBFX0DmweXda+G7igRhZm3qajrcapgXyx7mbK8e23wovMrNrKgEWMgtVQm8OGSxej
CQtex7CgmI3+0xdxuRIoxQuf1clELAqu634Htx5mMvxFVgzGj9R3n/M5xr+SXk9WDJ+I0o3G9N0h
wmc721lzqkbLYd6lASQnTAdBTvWjH6ztUmasilrO64kAu6NLAEkXs24p5jrf9IZ/y4kuJqbLJQm1
zGluOMYTMRXUhtmoIfXEFCe7Ny5e0QOc4mklHffiqMCF9Oyj+q+aZyfPPRuKojcWFbbUwrxYUFlv
csOqvTQot0rTidpSjNOwP/lOmnGdo8czcu7LR72GOrKAJeslnCu3dwrlgZmqbutrLEIdnJwm/L8V
CxX8CKyS9KjAJ0+p14ecUZzW2msWeQtaUK6SPHZ3JmuLQ1BYX1GmuXdRXN7POqbOQZjjhoSEkjMw
jpcsZyFP0qMdy41f6Zt+aplZunl7Nj8HhCcZJ/4VFWGFtjfxMtUwdfBfzTxfO7OJSL9nnhHGP+qy
UPcO7WiqhunG7oEqI77LsPrheQFhL0vtV25128F2QGTO2p3q6u+Axtu6qNFKDKU5b12UGHNJsx4W
drpeuvaFnhWbQJmgbMOAUCd/OjvjCM9OMSOV/sRCrmJxoDQUxb6GBmESnDEM+leg2IA3k5i2Ul33
HgTaS1wo6aU2VXJY5m9imrOdkMnR9xt9NQ3YD81uEVm2rZdN+Pg1wl3WhUGz2Wzua80BxRBk9DmC
UG6aj07rjnUzMU2aB0wdNtkndUNCLmfSxusNvDx6PjeejHJm+zPtiJEr3Co23HQXC51YS8Gnqo36
l93JR7PJ5LurobFy4vIjtscfequdRW2fuNbeD3yzL6S8H0adhJQwb1CsNByDcMw3cf42UhXv/BqO
jIaaIT8lA0b+GOl7NnDyb7FlcSEZb6hHuD7b1Vca5CxIDQd5cbGQd/713XCqH4Z2MVTJJT+FALP4
7vrjQaWciUH1UkT0w+RR+Oe4Q5cfWm5+b2aVDRPhuv3H3et//5fP//7vc1/zun5vK4cJ47A1tOEX
fzLEIwFhN1purveuN9pCuK17TKq/N6/3ro9dn/39w3957C+b15/zoc2U/ZdR++tpASa72Zgd/KTk
3UzLW/zj7vXR6zahbDylZdA+hFtcqE+Kw/WGvQvH7e9tco/+sW0tPlt8NNGbyma5S2ZtBTy3ESuL
VuYhTdqZd6m1+wXymZaTQyYGqGDHYXqa9ZU8hHpIvmfoOx75LUhWls0WnOMfTyTLjyjbYvKgmbvf
/+H6Y9dNjabQ1h7C4/WhSFrWYRQOTrZOTyz8y3B7rj93feZ6U2Q1f5yi8zGOTIzbdo6hK17+7vXp
VhDoXoivyRISwbDb42610QpEUMSOLBygbC20IlUxzPdTrsVVyfTXittLGzOg6eupXtmkmx2uN2Js
EUSERT2jb5xRiECdUUX7vUBAMZ9Kup8xSWkJF3CrZmIWgmRGmUrGBrCxXbQAr+MFFJVfd/Bl8/pY
lg1ItztV17sa/nNh9Ngbrs/0QW7Ma7/Mf6YDXfnf/y9tQi6oU2cffOBo2+T6G66/uwy0hTyi9Ufe
Dhjbf/69P/7K9df+8TPXp8aWSYox5LhC//mikn++sutPX5/40+/+vz79+zeUTtxsSeYmuvIfb/JP
f7OInF2U1EdivfoVzCxOf04GSEG6YGUD9zIsuRiCdPeNmtpTQusZnBT0jB6YtZdp5HXkJMcY1U5V
PlOBItyrhJgjO4zrk9YNTJUS5vhtsOvDfh23KdRbdCtVAcoLxIrnu9qPvtZ/2VaYHXoiawlHYKlf
s3Kh4pRU2ZAKNNumJ8bMUvhUnm5ujhBgYBD1brP1mX1oNq2Apq1pvLlPLMCKczJwSnMrHemsrq+D
NvG9MugrzEoM6/u8RvjpUItYI1CDBoZHnv0kGFNb15C0E9YCXpcQJk6LzsMuj7rILp5amwFCFUIG
MVBS9HTJPBbdzLtb/IpRagX7ajQugjgglrfNakx1hAhRvEu5BAP8NIgxyWHwGNRluh8hp3LwcxXd
fUpA9qoixeE8GgyWOiaYhsmYrlvU4GngHvpinDw/wbRFDoaiAVDOHFpAcRRaZbgfE0JJp9Tq+4LZ
oh/fhf6ckh7rIqEx2m8ZJCSVx5XyhGsci3DokJ/6iNEb/xA4GEB05b4myCpb5iBeEEQ4iDoUPXlD
8570pi5JN3XefOpqk6Rpy6BRMtFPkvuGkGM0ASUa6hC/ro8aVDBcO1ryQ0nzh0g6zLMNzTRrMnbS
RjseFggDirse6L2n0uoVlwFhFw6ck7oNgpvKoU9KVj2hVkYzA+Tg/KBZxbivFLVDwAw2aaP6qAbt
zJyg7tunSmddbFCZtjkMk6mJVgyDz0NinAjlkujHunjdOsWt1prVZpD+nSasz7xa+ra8HI1dmOaI
0Mg3J4Y7zTHGJH7+S6URseADxvGg0m7DnB4alzOYQpHGZ5KKcwBlxNR7wkAb2gEVEpipDMQqT4w3
vTV/2om2ywPMFfzXW9oBHDDhfJ9p9qW36/Ge3qMIWKwlEgWYLRX0XXg0Fc2Qg2bpE66pJNkbDlVQ
7mpH5V8Sq5cPbSp+SYGLP0qfyXREQWbn6HYJzSJ80nPb+TXcaYFBmTCLeGcli67Xbr8YBi6F36Ct
nYparwXjmZpdui7JDVvBXJ4ZrrBmJTqoiZDANrnSPcZYYl0k6ivo6/CloL3l+y4hTEO0qQbAbT59
3Y2f+Qc9ifY0M59FZfnEVLg3mmtqtDoL+WwU7SnNXDRwDidRKxuw1Vly15uhs2tL/7YJo/pgWTnn
kSI70BK41TFhjU3/XqX1h17yCrISEWzmP5SFcd+EI6Ufn3evrYESxzdmN30bCSkxdYRPQDS08LTQ
QE2DDiuJkIHH0n8LI0TVc67D1AkzFp14gNvQvy1mm14vxwf0CO2Lcg1Fhb4nvYkatztaKOwGjD1N
DVKJ0/nGHKDxlVoWoKnNqs/Mpm3QQEj0TBv4noW+zaC1h/glaTZqtoZL1taoDGOEMny2CJjbUCP1
DNy7MBDdTvmxVVFwr8gzpqb2+RQI+CZr/MOJXR01TI7+UiTPkxV12yahDDdCJc996H+1tNA6Q4LE
EMi7RhI2bqouvicpEHzgbOKe9TuO7rHvkcVM5NbRmZIBoql+8DdyHsW6VO3w1BUDY8vhqWqIzCB3
5acgCnpV0SzYtBLN70ieLmt4filTYjQu3eJEHFx3VeOZTpushXcSi7XW3/EShScav0UxSuvDGptq
S64kO0yNEnacCgLbhxZ0HmpShBzbWdPkeogxVUADyhKUxjYhEnthAhaSWngHWXRAo7WQEJjebfzY
afdtoN9VM7owhlXP3ZxiauofhqaZSSCi9zGVBvZCPbAOg9N9xZBSabTl32MMknCow5xVmv5CQlnD
p17jQZKQMqt2OurSwdjWqU1PCCZ6JJMGj6kWDCjxQno1XsZWoAe3IrrFmjeLcj62iGtSGWS3i8iM
PVcVfXRKSijBdZad6JPeafpVgB5Z6yK2CQavVL3tWvT/hPAmh6nmi3bn5mwFEXCasvdpI4zEJ6IB
ScfxLqFvfxjI6KszBxvXGJuYhgt3r4/J+4DgVY3je2ozTNft+LYj6RBRKVYLW2Bh0mtzFUik8FM/
nbo6Tg8VOY0Z+b0G59Tc/VHmDc180MyBXb8kjh6hmSkvNkOtfI6giNpcmTNNfdvLoWqT3QIZ4VQP
HED07FjtzeOnr1fnQZ9KoDm8+xjHu6FjyXYyLMhV+GS4jTSQ6rrVHl1OViFEIFqBX5cdBhu4HWNm
bFDLY9cnZgc2XqWsp6Jpg6MbyrcohWwY18RQdQvBZlhuiOPETBHkz6EWhocwq93DZI1voQaoosnN
6WCw2kNewk1NlvRaZsgJYnRQx6TKDRLgZ08s3UO/EdtxqQF0RV1QUUc6TWFs9QXyeb0R/7x33fzj
JS7/oSF/5ZCvrw/0rWA5R/pdRg/FeNKSFMiPGnTPwVuOLvI1G1sSg4gHYPk403CakvbgELBI93cE
ElDYuekZrgaApHa3OUzErH43A7T/hovO87qkv94QlzhDwOHmuhlqDh10CjYPtDq5Tf5HYHUEN19f
lNk0w7xup+YhXPbwxOJ60MbJfGNztFBcUkRUAnQJMa5/jpj5/VjvuFw3bQxGNVHxqz8FkgRmh/oy
keeg6yjofgfKXO81yxq1iyQxS0ycV1bFsHNnpM7f02QCsgATzr7ba7xH/69yZOaKboybmjtb6xN0
9UuEzJXMmtWPfesYe1tBLHKWmzlFyKu1SzaDPiykKmCxh67EdVYX8jZUBScIW4jD1BXm4Xqv1jVx
IKukoJlBKzZYkkUq01zWYpKSg61oIcFe79mUup5N7g9Tg1MpK+MAQNs4oGPvQ9vfywqaiUgQ/QYk
NQjalSQ4h+bjNd8lN5yK8CAHKFvzPg+s86j1MtLigBIJp9A9P9Cw7KjGPJTCMA+NGddexzX0pgV6
7ynBqXJBJ8O6dFUOLQDiTepDUyBm2y6Z1k2NJVZmTy3DHPO+9P1oa5AfS4ubknfdRtqva3DP9aZb
Kgxj8BHTzyaNIb6M640ihturUxoide3kx7w3sC9pXNCgepUuQtw4QuHMDf3VPWlDxnZkPnqYl5vr
53/dNGkpkuUV7Pi4AwB6y3fAyu3vN+4IQ8VBK7CaXQ0FbkpBJEJSMenfFh2KFyIpVu4CEv69U143
pxhPeTERcdQ1zsU0h/eyxFPXz4tWMp7jZhPq4+eSasl5X+2HsTz+t8zqm3BJ2TgLYISzu6e5A3yT
aAqLnjXwyWRbJOtkrXCH6R/zd0gBEdMmXCOvhue4dp+qT+2JYGGwaIhUUWova0GYyzELYpKbV+oU
PhP7cGt8j3dMLPzn8ClD67FVE4TTVfYLiOJyUI5b2p5MEEt8SYwCiLWw1gxBoFvHgCOZhr/lC3AM
BMmGk/p8gSddD4BeN2QbQnUM+53+ON+1XwWbE7LBGwsxBIgjZoDvgsPX8BDmtG/8KZtZHPKv+kZ/
xIzGkDDDDY7wxj5FnwZVDPZUwrrZA2k/7QrtiHeqjdesnOtxiyNEWJtQfiGGAVZTAhp9Mt4fAFit
o/uOcdwNNmOEFk8anVJtg+08XkBTzmn6Cu7FCXUa4II1/liIBCmj129yaifiEi/2tzyLi/ZhHvwL
/XjWeg12LBP27o0fnlgzcFoR7/HrdOd/j3jDXwcY2O02OBnR3sLA360GTto2heTGqjyNKRZy8hPw
2bmk6L4p3tgPcMDPTCeYGp3SY/yJ47Ik6mZtWJugxlGAIxa9BcZeAA+ddlNFjLBWyOMARQ33rMQ4
byCJdx9OqC2242dABOLjT7fdtITJRify4vCiczHcWdXOVRct3f4J137/B+v8P/Iuuy+ivG3+6z+F
A8+ddeEUFPn++7/+E+GJLnWWE1KRMgCOXf4lFaGsxiFOTQOjpn4oNSQr6+SXdix2CXkpwSOU0xTd
wkYnXEZ5U7alrahOzu38xR7CuhaNXrqwXSbbMzZkAGV8FURJsX8F29DZ+/k9zM6hhKHqmdpWcwUz
dtYNW4Hk7w2iCcrAl/kXdL9NtsneoXDc4gHdlS/9Q/yYPZUvLR2HlfDqn/EBYu1b+sPC4LLtz+mB
az86TJ0dFmP9ztxOTCS26oGTGVqDHbIZ7NTIp/Htmxibpq0YVpbH0bEC84aydLZwR7Uv6hYM80g3
+2T3pGdsftb9t/2UncDxhr8wJmBoUL9wQMl5ZR+p0jyAae/xJ2JI/Zu+NfLX4cJg4aniS8dqA6uY
Zziq4TVoyPqRku0xzPon+cAu2zJ+fERsVr0isXDOxeaMUQKvLr3hlM/vgCTqXUUssnfpJ1r9jfZg
vkDB3Ljr4Of8aWPsNrfRE0E99Vm8OeY6OnV7fRdurTO+UOujKVfYp9ZY79sHMIAInrPXArIIrheU
TWvkzpgjOU4VboDPeL2K9rkE13rDETbdLQiAJ2KufwImi9Sa1YHXriJvB8wS2CcT7BAD4bFbjBdH
fArg1NfGI8NKI2Slc6JFDl18oTew2yLjO08eqwxSMXcQGchpugk25r3xnWX7ajf+oATnpTKh2spD
9T4d3Xfqyi0rtw1r852GY8hbQAvnd/mBkhCF6PoQb531v9nz/5JI8seObwvdsGxlu674S7AGIPsG
RZcYzsLpz3iWQm85x7B7PSv3jXxFsJIRtK4PbDMomzAaPeNIahbi96JV/jcv5i/ZJNcXY5BCqxzd
Ivvgr0ehjNvRrt1+OEeCXiH/Wn0f5uuJjwhEGw4brh8ePrsYOgZzsLuyvQsY4GKzfMY/Et1dX87/
z7v4N3kX5FFY5Jf89//1P7/G/wGC8f/Iu3j6Of5o/px38ff/8fe8C9f8GydUrBm2IQXFnOKX/SPv
Qrf/ZptCKEZuwiVoy/nP//h74oVp/23JdXEdpOiuoRvLl//3xAsh/+aQdWERV6M7JGLo9v9L4oW0
5F/2M4KvpCVI1hCWodumJQjXKP+UxsJQRkNZW+h7K677nd30FyTsAQYghDOFsm9tFyyO8MvHjOwJ
qFPTKe9cL5rlup/4EZESjYt+mu6ls5FO/WjK7EfdIN/TdAXvfWYt1D+5FgeM6WLAlc5laI0Ti2Cv
DjFc+n0IC2W2nhPNLlaJLpoT+pwfud7hp4LEz6V1JFfONqhhI+NgxKjCu9Lf1Q6cHzi3c56whAoZ
EdE2xrYgHyqzOct6dCD+Dj5MVdqSWmXes7pr6IHP28FJNpK6R3QtqOuZLo32FbsukPpEcAmuWaiE
At6lIbwBBk2aQmef1b6O6I2oyCjXDn3VzuheMvphs4FEyXTzraZFT4274IYURIQOY8NcDUCrI7zb
OgzqsqMG85uPirTbrrZOnYIUP+L0sRWfx8ocVE9O8aHo1XSIiBs8FgOM+kEsOP0e5QvdBGYOsfPH
ljVW4vb6uFHbJhAX/dZRlnGeyba9yYvIZTEZmLwLqzmRwDMeG820vWmcDU/YrkY+eBHcEy8b3BdI
XfJimE8zbhaQCy04WFmhup8ZKTsZZq3rZlf4IGoBG+oAiE3BRRB1nvWk+gbPiAIEIBnY3vYMUQM/
1+50NwCRF+CVVZrj311vamfS7koBSN/8zNyR+d6sWnHjpDYK0KDojnkmtuiYeEyHzKX5fMsxJh2o
hhlqkDnBpmzKwqTmFgaO2VyBzWH3XrUo3U9DrtSpBiQWaiy3UZWrkzsUTKj5PfQg+/B+rFV0jgZa
zVNHI6YNWf3XuoAJOYANsnXt1k6m7tJMUbidAjDFnZLtJa+lhWPk3Lv70DLqZ10ruNE/AnNGErJs
CGKLrKHo7wmEvDGG2H7usYLHuRa96alKj3ReCVm1m/htLunCTbq013Fjvo1FMz35ZvvS+0X/GS+K
n3G2rIfeprNKBtu4Dn3YmGNHvjuOgLPSAu1nhRp7cMbyjA8BmmbKglrXA4I/8k4+Cds8oxdraWoM
2JhrcRmR+X47VbYPhhLnagHpytDs8B1VMwtjd1snmDqoC+zHcEjiD8M3tJvBKJzLRKN8HSAN2zQD
uQFOjtIlpU+xq/ieH2Y/71dR4sgPZw72ZZ/4nz3rN0Li7pB+Ds+NQgW2zKkJMTCbtwS9fYrJ6U76
yGf0oSadQENHRAZ38JIkjoUWllgnZ3SDlywxYVvLQIfZw7PuILZGh0yPgbCzS8puelWN8Tohb75v
LJMeZ01siIMmG/FY039nPzSj9B+Tme7R6FRHqj/33IxZBPwbkX06RkCzDKA1Vt6UT6HdbWXMn04b
/EZVPPdPjl83B4SEzywPQJmmwQ9mRhXrRmu+Lwx9ug2TEFN/NgJJ4GA7VqWpDnRY0OOl7ngptGG8
5ELsOgnca2jyHuMUjw8h/ug2moz19SdUU7vorBCM9SFUa5VN6KTU+CCtdrjNo+jw+yG+y2Qb6NEx
srGVN2NevuqlmW1np8AitWxOk4CCCzRIZFmANKZP0ekBfC6S5kFiFHmecOnayfBhVw7U+yrMn5o8
PUd5E9xdt8ZgwL8eYuJMOCZGqvYnzkDRiiZ0cJqiRH/NCIV2aimfJmS1FCnui9Sp9HQ7fSwMAVZv
8VENrEosG/moHqfZrVWP6a2GYq4wu3jjBIJ5cjmik/KhKwhzODDIU5tC+fJSWjb1AvnoP0N321Vx
f+orDBC2RqU/p0l+CzoZ5h0nrpug70NKWqyjulu8BJbWXLTcyI4dl0sv86Nyo8oy2pW2eRfoffRN
/tudk+ra17jpiPJJVTC9alaO98eFfHXd9Ih2s7y6q2C5NpZ6S9mr0tBIXi0Xta/CocJgJnNAjs7N
Smf3wsFfgp+yg+KtW3PJr990AkrhmSD1Msr2V69xPAnbwNKa9S+2tswYcITt696XG9dtWJkHmv+Q
GxD73AaL6zXZ3ukr676esGL0JN6eK3RhN52bLfk0tb9j3Fi+qIIvJVNtdByj/OwXpXs3zNj1UZEE
JFIZ8TOqMVpC6fSG6qfeGDRuL6ivuwenB3th6dA0B4tztW+XO1kU6Qkv5SmpnP7eSkqNwzzuXmsJ
AjUqckKsuuh5bGqqJJU3+7KKomdRV2iYdd7R9VkGairRWBFkM2FIOgQtW9XzvbS7ByOYu+Mfjy2b
OVnaRI7oLwSft7fOcnO9N+S8nqEn+KMdE+DcCvXu9V6SjiBfZ7xNWUimgxlw9aXRjrS1bmzPiXBp
R0IwN0nQr2SIUZlLDjuC638xQAWt23fgXSzElSgXuAxiVohyP9gYDi2amQ+B/cfZIX4B4h5ih3Cr
d9M2BhKCsE2nerdHR7qZtJgL+yBZ5dTKP5U+7KW8jc+06ZKaAVmbPWicZQH8JsZGs38aMwsii4vC
NtNnxHWiqY59AioAxdZl8IkrNWLf2M2mb3vKqcGlJuXeNKv3wM22RtCL9dgnw04O9ScnYfIHKiRO
wQQAwi6610ol8W1vjT+sioDQDj6IklwfugQXdzldoj6tIa0x0zbblj9bExpkWe3BVF9qIpAhrjij
JquBsdNNU48PhpyZC9XVLz8Ce9LVulfZ2EGaFqRB65M6Ivpvc6TFU1OsZYoMzVbDd1hYcbVzYrwm
0mre6Hjd6HEnuZCmYqPskYI4KsEH4xwo3fIrQD15w9H6orVypueE2BsH64SD3Y3cF7MSX0am3bZK
Z+Dkw/q03p0y3A6G89AVgMPidPipOubZVZXhiIvsZybcL4mS28YmtrjqsEyX08+kxNUkU6BA7fgq
/fKrL2zEsXNwZKmhzMHw9InJ+ojrMgwfghkYgNygJO/Xfu9/FC71Zf7dIf5UCVAHl5n6Nuj8fqVD
sWvpQ00D7ASZSmwkUfAlErrWegbdkPZVlX5Fcf02W9Kb036bTzDAhig7+QYTjQEx+yyN16LVLz5T
36Jz3U3GFJ/wlIEhyzC9+MTklsgKykDufIGyrW/v/Bl+3qQ89qY12tgVyaUjKXJOzUxQhDBYTe1H
MjQPeqDvG6jIsWbviMAmR5MuniPGJ0eAcCm0smE6ROxF2KG5w4RZBOMNmc6PuRqeRDSDtHBIzjHj
yuPoZ9ThgF4YonDjCA5JmliVkHQiYh2zNQYB27RPFSEA2FCfC8i4rcu13jxEZXVXBVYPXLo5sX5K
IBgx0WKcNxr0OvPB9VJraBh/oxuXYAN1n+6zq+4Wia7JFChXOWrsinvLsjvSOcFkwZvENn9O3f5d
ZdWxmPOvvNXLbaNNOAAk2RL1EPMxogMSeBhKIH6y4kB0IQJRiIFocydAGngF/jdfZ7bUOLBt2y9S
REpKda+4tzF9U/CigALUt6lU9/V3yBXn1L4V+94XAhuwjS0pV64155h2mhEl6TOrrfl42lg/TllB
qxGOcOlDJpqWLm2IaodDnb6H7xLBFIkXUdk3mUBfOgY2cZhOSkIQUHMFQI1GOymgSUoP1xop5PoX
Vdhvankc03TeyNNj2h9CEvdp8k3xdyM5R2yj+d3XkF+Q0+GlefaK4N3zzc/U/2IFuEPOz0utUYiA
JSuV/+MX06d0rWurUzCVSnK24kTfEYEH04fGUGJMH70N7dWU3707fE8gnmX9rZSk51oV17KMD47i
I3fy+HfsJPcdYymcnvWHSV4Btmeou+4EdY61qE/qd5eeOiQZf+c7476K4zMF8y9z6F8jhHzKdW/8
OrjPLfDNlV2QhjG+CV+fq0YdZWOcKI2sq6qNv2LTbi4HYCExDOZka/U6XYgr7m2buSdNV5R+t2sg
cPHydeWru7BEfT20xHbls0O7Ds7XYAx3BlS1tJbvKA7uItZf10D+UI2EyvRKX+Pw2zdM5pEAJCtc
nGlb3PV9WO/07IG9ADvAfPM2wm1P1PK2bcFTknccgZWO17X/LjOIWs08f2sfzUSbNScFLahIN3EK
gYyiAZU3Mq+9TUKgyq1u55r9nU8zsWLSHwYaPLSXbmVvNgyX1bYck7NuiEjpOhNWOg0iUzZiPzXO
RhnVB5pXfZDeCPFIGM4N+/2tjGpybdHNUC2xPzZ93oNgHuOzpAU/BSq+89rwKanan2yCkK97YFk2
sXtS+mQ+pY++th/doEyessp+DUOW9ggvwtoIBzAKJJlQZamDE3BIlQGsAXT/t7LpXk00x9dDa5GH
kkwZSasbfGoNW7l9YEAVb1LxYORPCYMdEH61hGSwSOf6W3Z+ch1NXE2iHmFPQxqJnKApmy5wkaZP
nZ2BXY1rt/sS4wOCclbeIqlKtz0arrUIyfzjUzsZ/KfgJw6T3UebWuS3hjFY68bxbwecnvtIFOh/
g5SipQ1Aw3fz2ufSD9F+fHdbTx/YJx6cOCZ+218S2ByyU9LKOrYFu/hSiS+zwxNT54a/HgJkOrWN
b9AqJiAOXfNLMcDoWn8zsfF/zIqkh0npfliMblZRxbXv3UFps0IrOO87n32zy4ePfwpcdpV49/EU
btnWEgDS+g8MnNlMtPYLkcYsly1WdwOCatT5t8op76eQC7xHwrPSBvC0NPRPqGIGllcfc9DRh3QA
RGQynlE8EGwXJOs2SH45eY5qyRnOQ0mu1oQkVmNL3NdZEW3MRrKxjnCKaVkfW5eZY5qTZs+15H9u
X+60A/c1w4i3udyPP7s+uhcX5D+/d7mZiuTIbqzZXf60JfisShbsyP/9kJcfipCKEG/a9eUhL3cN
ACDGxmM+5LPQhnZUnoQ3qau0oLssh52yYWe21Q00BkRkw3dcUMx2k/hFw+OcHBSqUBzV3YFR+i0T
4gP2IqhB4CZL7f5ykv4TlcK3l07fjQ0sSGP6VYF9sIfhe87g6VRV/MQidsL/1wTkEKHjxq1igReb
pfUNPJk9ZQwt2jxXE/as/mueccbkaKSuese8bmp3LZOyRMxGe9vrkOBiSIAlV3VLc5kv/TIHv3w3
56GP6YI0R0t7eq+ZnV9+ePkSd10BO855JjcUnY+VfBRx7mKayPdI8xu2q95VPsKfx+UKaaAKmE7I
SKBvKBQzbj2yXPtaEdvF7Zo9Pkk5+6zLMaCYzFLQJNCwqmA9002aAvQEqGtIVHSozmareM3lDMnx
og+YTQhEcfo++zFuZTuyTqK3zT9frP/9zqX/RykVcRKPRXbyeys7TAsGxEof8wJpnbJvFrqI5dKD
E4+dFb3kA6jyrEB+B3LLITpdhc9eMu4ZQDoWJAp3PaC7GGyxsYzyiFNi16fzmeERMzppXUdGs5EO
CCziYZOq3yVjw35mncdsejg22KRA6LJOYYV8W6HMKyRbfS+575dB+aQZFnqbLjDeGzNiZfBKPBHB
Vz35B9SAAHvLG8ehnCUyxAvye6RGJ6+EjNzcj5E+12UDiQUFC8QwUxjvXTis6f1R4sO5rrBT6/jd
nMXZbqCIqTlCIA28Ugh0vKkUd36JqjJ+KNEu7fG03AQjbXackO6cb2clT/3WJzMXr3d9LUW6K8aW
cR5EqMm38Oykt1k0NmDcAX+25bDr2VBDw0H9rzyOYKQUT5WmcVnlR4ddlJ8/TRMRI9IKX/G6YY5I
2V+Mx8C6lV47gOHoSI5gQNKmCEqTOr+z0oMtcNdKu/7J6mkVIO3wJ1+dcEcdHZeOgF+y+RmDCsoz
pJ+RqsXxq4NVjhPq674+oGSCVA24tdPXTRE+V7WLwF9mt2gvMZ3Xt5MsQe/ItykMGTMiTWJpOmK8
1g5Gqk7V3ip2YkBUCA9mTTJCOVNfqnQ7VMVrqP3NaELZy5NFBxcnT7Xc6QLcdk+2FU0q4gB8pa/q
9hEJgg9yrLNWrRvZV9B/nmOHi7fs24h50VtM28FHx8yOiRGy+i0rD3oQAW9pkv5Oq8Jf07ilM4mJ
2hrOMsvfx1C3R/wH7roEsYRKYt+5cbwqapx1VRh/YX3UgGupHu0aagbLWI4vPc3AkCNIe0ohO3qI
UegRDb+aBVPa5d+Dq15RUWCgnn93QUPgp5FVW8ciUBlx26GYH3MLc0YgtIGuDB+NMJ6xIwRrGRML
MWkL0JADTnCX58lD4YlbjJVAEKf7HjnNwex+San2RveqPcJ3QCEMujmIXD6kJekRAhvuYGKDyZsE
Nljv/LSGfTbw8FYNFoZmuqJCP+chlsgZUzE9lBuV99/NnACivLPN5jWvJMF2NYBsUeJbG1yuaA5o
7n5g6t2H0Zuuq98m/i5bGdej1Ldh9OJzItp4ATEQwIX1w3sT3SMpIfnWJRKhUeJVgvR0xvIxQi6l
iKXz8wxBRr5SrfdYpC2OyeojaybwOkloQrAGrNRl+i2WQbyrZ/kZpohk0aqiT3CqpzjOHnHw/MRc
KKy5+SElC+Vxd58LrjmeeT2q0KOF+TknaLu4KJhm8eMH5rnT9XHyvPcJn4meA/aY7VpJSGZ1Re+/
NyvC3RCaehm2URB31lsrx3QfzPMTmplHEv3woG84u54rMdznvv9eh0Dz0Jf2NPLhJnl0zTDo7IPp
WRedv42m6lgupSrS+p/OIJ3T0gwJQ/u5ZQnQkXkrA0yLgimqSVRTNXtAfNgKpnN0Zunb0m27zwEW
Gc5v6B5ESWOWzaw327zRVG/uVN5U83Doxuge3+iDKynKZjrFmraHQ5TNkN3JaiCMMYFSS960cuCw
BfKcmGK8SmzvsUldkAnTwbEHLNQI4eVgvg0iIC8JxaifWERuYLSKwO4MjcX0PuffrXKQfSJL6YdM
VND5xo0oeOZqvF/eYl3UT0EekO7KFSEjN8Lq4t8G+7L1VDMnLvkX4rd0Nukpq3LdTeZEnFXwbI0w
al1uLEaEdm65euIMOTg48v3kd6+c6SyTGKigY/zKk/zNTvxlaxXAzofBGGFCJuyhrOB1FMnt5UTq
gBYZ9Q/Fx3OReBWZHzkhdnAOGv+ucUG3DlNAt90g2tETJvsPzNCTGF89l3/Kwr8NvJLNogvvGVn3
2TLZF7nZNeMxHqtH9MkRw4pOGDPTrl2sxWeIq83M4rtkMD9zD+m6Dpq7yOw479Wwmaqas9LiDWxT
OtjLdrsicVBUkXnt1tiszSy44dM/9GUJAD+iHYJBCnUXk2W9uKwj30EB2wIH81zIMc6z07jvo4Py
yDOfw5gGRz/8UOO+6PzRgYm0TSYoHajE1hxb2PXtAeGsG7Ou4K1Z6zGOqCOnY9hiWGPTB6rBFUj9
/G02Auiref5c9wSrasmCalmfhY/wUw1YS5zw7Gj9POTjqlBIJ+cGX1en8I0qcbLyeUaSwEY7WDgs
enJouVKXKppPwodqaTJ0m0HBN9UWxRmjQzS3dOjMt9n8KAbIfIxg0IIgXwqWK2QDHGrsP1wbfaI/
xBu36M1rfH8oE/wCjmXLyxvxB3Ad7dYjTjCWMhgk0KtIPZuxWXTKg9hEUKYnt66GrNM6eHfIOyck
IaaaMFPQWHUXm7skRrxsxO4GvNXSes38Yxf7WDU9cGFJ/Nxqm6jGtt22HXEXxPXY0C10A54LkNjE
ORfdenlwryy6pJ392DXja20HN33ELCNvjF90bB2BK3QEJrYvAHrAP0tYZ1nQkgQcazztkxmSCdu8
H5TceEV69qzM+VbTCD2181gIBgDi9NcDIB6ftO3ha08zzXSUy7b1hluHJTtPvkYIgLLw+ODiLNug
OOoj03tAk9z129iqXmIJ3KjjBfQxihNcZ/SQAg2VoMJH6/hrHXCIm9Uy3ewjQMcFAGa0+uSHEBc2
Ws8R8jkqIWMd6XlJCJt+RmzqWDdhpODdFkFikTsCAyQMt6K0qxuz0y9mwP5Jq1vS9/h4SR2gnzSh
2Daq2F5rPEjsUzBgtNmzN2O2giOb7rS88dxmPPUCDkAeVeZ1XBRsH6IwfhE18KlmwIHKhA27hfqQ
s9usImLaPUJ/yhHXB0gj3rgYgdaMht3nU4JIQo6nxQZLBVeJMT6JrD5jY32Ig4oNWhYDOAnIIbUY
Jy1Uy2KkidV/+7XYMVd5zczUukL5+zwOGbD5RtCFJ0XMcesDsJcZy+R0M1XquzQaZ2soSBj0+c36
xeyYS7uJRzMvST7r06gK9Ie92BkgvZ301i1QDGWT/41QkP4/c72SdrVhLFeAQjKCHqDfky6Kz66F
ZoBgL1uiGwGYUZSDyhl5x9uo/yg14GBk64GJj7qztSDCS2wQF96zoX2KwwH7ig++HyWKXaJX6wTw
7wI7XNhB6ujH9l2Bi4BhByUpHiUwTOSH5mTeOgwKnRDNVOxz5bON7LwolfsxljTV003GNAX2KUs6
JXu9Vx5Ws7pd9Kg5Ye6zokZ3CFHoF6OJ+zUsgjHtQYLShIKGwnTXqQvLr1fpV8PIbAV26snL2TZb
dAJWbWlwZacJyDOjVwcUyZhrPRrq3QljQkFsCmMRWpvA8xPkqfNLZBCdU2ggH4M/JKQ2+dNai/G3
9rjLKaw7CIzIqMZjxORlTWOMe8eHztEoj2NkBnF1woG1rxd2Tuj6pDqY4CUKG7KnheKQlvvDpIJw
PZkkKNUNQeWW78KRT8QiKqCYdF5Dz76XI5msYUKX0DfxKnrlWxUlRBa96FSX67gC3pT35PPYJNqW
XrOVlqa2ffJqywMaBwOkWIJzO2ubMNZ3b8KcM5nJE6nmnkE4QCTFNrR7e6ux161qt51Yf0xSj8lN
iUcW2sDZtlXFJRs7b5EfsmnCzE8OV5HP+SaX7mEIWOLSsj1QS99XmmFPOsRnw2bakOTjIckCZnS5
OES5Oe9nnzLEhZzkEVc/BircGWTz4atItqWiRJDtuPV7Dac86eBlYwrmpDN+Va13TJowI/kIl3h1
EhFhLTBW8LC3vrmREzDJPu8xeGUgevoqUNupmz7Ro89nnGZrpmf5WhQPSTSCBzS8c6hR3UWkwDE0
2lRVml2XYfIY6oHCA60x7Vm6dtDzrhjV7pM426ZMJxGY6Qf2sahTRUAoA5PavvTyY19Wuzk5Kqu8
c0oGCzX7bBLh84ehj4JXUKn0cKraMb7ozm3mzt3lvbUyJ5YZGajbEP3X2kj7ZMfzfcR9zVWzx3bs
kdg6yrra2n35KeCcVSqN1nPscY017G4z0RGRUXrjlNaRJfShJmyhh0CzdjryGkaJBDp1qTfBuoL2
9TTNNu83+h+SQDVhXTjO/Y3JGoXLAUMT4AdmLPVxYB4ZeeZnaUTqpGvjtsH9CDDy2Z8ISA7DPLuF
7OZAjKn5l/ZRFcUHtiUnA9op8wPaIUgjDlkDDBtCwCoVxd2kCdDxkiX3ZUlZVnf4YBl1YFM0LQ/O
e98kJBKB79PkNPNJz5s5ix9tn4yYJir1Lk9qce9jgb9yDJswoeqhh83JtmOBN/b2M5SV7SxRqEmG
jofeBJrfBsNmpue/FRhy1mE53+XGjYS6s+O4O9uZcYOoAOXHiJJx7ulLsIdDvJMAZcDV18Tps/+L
hv4pN14GxOx2xXZviBwX5S5Lj/i2B0CCncpfMmDhSy+IiYP+EGy+XIiRV8gb7vu+qok54pPE3Uzl
6hfuRrroyplGv/aWz/ittLfTXC+xcPM+ner7fiJfCFdpuc6KbgQj7fr0kfybOJDgWQXVHhkz56LN
vRsj805RSgCOY2e01jTRzqBoppqQGVGENCrOArIX3UF2Ih2h3a61yixNqEvng3cmmpPJh7xZgJCD
BvHhg0ooCmtVMFwm3tLt1bqz6GSz3J7wJkD8Uf2nW0njypFNubb7X1zbCRYqzS9T+Q1osxTYmS1g
VQf6XOx86Mb4i/ahUSr2vNS/GdHXQV6Rr0oZqxO2VDTlGxu2GzPLEgIWs9EgkwiXM67YDgretqfx
7bgB63MItMAuc481uziNNXGHmW4E7KNiLz31E5kpba7sR1atv675RPzetYmaTECfe+giyq0Xy88p
GW4DB0sKPOhwwiPvJ/1zV6WPqaS9GQ9gzOfheeK/sfrufUo+OqerNzk6lE2MaSR20a0CHUKAPgkO
9X5YPqb0obMLd1eg/zFNfRcGwbrkU2O7X+BMHIkEm+N811ceaV5V9mXFTHkEdtkwHPfIJt4043fS
BLkQBY36mEFfU0kLb/b2eQSxHR/DD4Oql7nfcinn+enagt7XL545ntXkh9twol039AWZIRX8ryT/
cCfb4sppnQJLfIUuyueR2p/61n/q3V3c2+62SgdS35qbIOhcQgKA2sN13IQ0cVdDZamdn6mvDHMR
m08q4Fx4zb1u5CnxnGBTdNm28UhQyk3rsev2PVMVBoXkk+QxUIu6RLxvUH+CGaLhZKXrTNUt2vxp
LelowNAt3l1/gZ8uy5Ifj1z3g2PKOo5qO93VRa82BiumM7KfrF1SiKtCfTOKI//WRngVYUHo6dOV
U5AfIwwj7rgEgTLsoqMpV27PAcdDc2VIldy1J9dr6HTI4NGIcwfxhfpC2sUmKofOZ7kTkGfbVqh5
XNSslrGrEopN03yZhfHVRqM8qro6tFDHHvxr/8kc4/KkIh+eburS74weXQytearuKgxfkW4wACfr
cIzHm3EmlGHZcamsRW+HeXZyyTMWzTmci/5cdard+XYtVokfEVSx4GEaVb06vhC/sP09tLbzCbX4
V1SY4U6mEyHyK86IB4cG684GmXVCGkUQ6EzBWZWdgxmUC2Qm/RVtJvB7HijHyPFBXL+CXR4PII6q
o3CaT3gwzbHAkKFDHK+1DXTcosSsNA2fuoVR13YgJCNnF2PAwV1TR5umAUVu5DfhZOC97afp1vTS
6zzq2mOYtOLgzuKWxgE97HQm42SdNlyMRaybfSdN1MHJIDYdHfqVyvBBRoOiwB7UNaDn8CsuGLGN
TU0iRLDDqZ7vQuZLa2EZG401AGc3tgRMnYYRsWbZHAZ+j7x7ch/NKrQfZF4dgqGVuzEyHxNmUftR
lBGlaXisHNfclTjYegb7R9MPzoYHWF+M5rNJh9CRPUbxUEA8wK91tGz/I61pO06tzLdT4TA8zGAZ
mj27lo60Cak7zne49ei7wG+J5MWcFSptv/tQuQzI1MlXJX5fSKB0yELCWzN7VCtzsb6zEV6CpAJ1
QAciuJS8wyyrV8VQGltm7+2qThgD8R0xGInAOw7QOcRpOOv8o8dvdWvqfjMUeAyd7CUP8/sktz+d
3N10dQH2Iu8xLpGZ0gRbHQ8PQF4XRS1oWOOy+zXWsF6+urZ7NRqQTAn5o8BWoWKAAd41rMuibr/c
qKAwDTxCNLv6dugsVsr+OFQ1VvMmOnCdYjdV4lBJDa6+NtK+IgixQbHj/Ep8cHYySd7qinW5oF2d
GASj5io7FhzUe9uXR4Ey6WA31NZDNeJP33g25dMUze8QpYguYOwKCXEjKqYYSfcrtNqE/KHuTVkt
oVC08FZUyN9DW0OQUCVYdMgq6wDoA/dTIGvMhBsPyq/B8ToPWiG6xTIoWl6sBYgoAo/H64dN1Hun
mouNV8mZ7rB4FVT3a6/vn0TUdrjsaRPLKqnXuuqeimRxwihiY8vQsddOjIMJmgbXliw8Tk4pgEvF
z/C24MRX8GJqy+5X7UzcgYi58qElaTaRPX20HTl32VgjlPLuqlbInRvMzjZn7rBCuPKSJZSAw1y+
wNktabLreZ171U0vGnq8Fpgxvx6eBPyzfbMuSA0kRtdHhqBgjDCiOsQBENB+K+PTBakiFsTK5Tv6
KYg1F/jK//8+68KM+fuLFyjL3z+pKYVWbhN35clMSzJXlke8/E7dLISay236+Jgg/z7jH8bL5XYy
xfzo8gf/8e3fx//zE4gEyvIP/89X8edF/nlG1jsYCP95TyTDdO01UucnF5Lmn9d4efY/L+TybPDM
K7i8//v+EGtACXF5xiZz5/bP+/fnwS/3Xr78/Z+EN7acDxykh6B/j1zc0j7gjUNZjNahM3GQmj6B
OJfvQrQPf777e58/z5Du/t5OEVnRVfvf37x8Fy1X6r/3qTBfjWEq95f7/zzC5ad//vjvc/39u38e
xjEWWY8ZmSvTpY++SbQJoWCKbv++kMYymEBcHus/vq0UxyopBLyey4OXbQl8fXSe/zBcegiTW1+L
2wt65fLlgl6JF5flP/f9vXn5ruy8ay8rg+0/91/+/nLf5UH+3pypQtn7ED9++enfH/x9sr/3XX7l
D3bmvz3W5b5/HuZyM+gglZmK5E86ILu/j/cfyJrL05W6xgn8z8P8+aX/9rCXv8nm4BgostcudB5V
UpaZ0iCeZyH2eGHCGG358s9NcaH4/PPjQcDY8rdpsHRcBI7nyx/9/fLPfaLqiaQZpbP6+wz/PM3f
v/3nqf7b75kBrD5Unf/zatEXNiTEzpe7L38g64EZ4D8P+h8//+dJLjf//bEREMgyER/+X9+C//a6
/uvDXH7x72u9/M7lvhgF2Wbw7G+daLlC54uM8EL0KoeO0YdZ2G13F3VQPf5cLgb7xYDXEs7n2Kqf
L9eFihbeMU6r6iDtzItZwek+FBuLwANaimzZXNtYFrEMLIX5QXBBtWP6254mZEgnTNPtiW5dK9li
u/WmNzOifYv6xsponQm/eBJhK/bBgswb+6dGJ7QcDVqaXkmwJyiQHeqFaFuH/a0yq7Mzs3CEmppZ
FdPdVPdfYDPXGXgrRGmEygDJWXqAcK7yaVoLv0GRZolwV5jiK8jHJ7MOMD42iCKKEdfswuiYTNCT
VkGVFGXnogJV3oICxD1Tx9cuKqhztMxhKlsxBSluChMtAENsAESQGE+CUpgper2RWQekBEzvKABD
eMMs7qXvWvsZmLntsl0dvVdKE7Y2HSiDAZwGbTDyT5JuqcSYgfcFW33e0zVARzo26a20TPKMgLtv
QqNjlks/BlMLQv/52Zb5oazrMypdDLJKksbUHKtqyrcUUMnGYW2nQrmOIyZSaUzbjR17tVblYYr1
NV0J9hgpbUBDLDTz1LwSNlOAsJPJdmh475yOCCc/jp8iZohzjaPTCH0ApGzMSU24zfrxR3m8MX4f
vDFTZzzaB9fRlKUAkHicMhVHs67HHbOza6sXkOtt8jymNn5t+p80pIAUgopgnB2fkIgrz6i7fWcx
/jZaf5dIl3da0k6vQTJtqI1fqCXHrWpEReij+vKSO/i5ZH2itYXZTit5ZxvT9GAZcHr1YFCZA1f1
wuxd9UG8YXxf7GuDBkGt4xb7tTnsZEdcNBqNjSUXBDu6xn3m349J0BLuyYseZzSfEVaAoyj5oOut
HXsQQtmGXfnAnhkbcC51Fjv72PjpwHOv2/G8HEFW6nbnPJ6/GWFTJivGA4187wwvvKks/bspLLKX
Of3AezEHHckFQNSLSVMKqA4h7hrGFMO6xRsiFcG5OfItW2bGbs5IIHA7EJk0ZBfqdvcaJkSAuy5p
QyXCq6nAdu3zXC5KsnXZzQArxx4chnbQ0RkQh1V4P5nksTb+Z52XcCtF9DH1xrbzgaENJnWZaZ/p
JwB6K7FyBfGXsShfq5GQQ3OcfwXNhOVb7k3j2wtKxCeJnRxsk+igIBX3cxeSIjLl6zDunybTx58W
XGuf6hs6EQy4Hoiqkf3OGlNv54bCmMZjvTX8l3ipoJ20CHFJgRKTfUkvxKiuF2LdCvAITXHTvI1G
uhMF01ctPpxmSQuawLXr9lFlzTNiesz1dCrdoH4zu/6GGVqx8u1um3f9SyVCoLAqpTMeioImDQHA
szmSXRBVIfIpxh2pF+8daQjqZPPBTeWLkdIUxbaW5+yRVAFArEzro+2TnCFMvTdtBJd5Pr1GQf8R
Rg0x0wlR3POv2coGZGrxb5EQr6isZ7+Jn3vcB6cy6cztcArMrXD74KMbNSCGiP4rYry0oiB3Q+un
JNO4E+5bOjg36DJf+zy4lha/VpjD2Rbo76BzpZseSUtXK7it9JvMctplcexeJXMZ76dPt9/1Yf6U
lfrd1KTMiW66k6mxHiBWxi6dREwSXLslg7AGrolZahqsLTk4HBMktmnUcenHBbrV1ghhsFkc6hEL
FjatZtWxR4RXmXsefh9VnYANtYUT3qNG6TYDSNTVMkJ2x2INUpgLAQA0NHi/hkjDLwow+Cr4d1dK
Fa+1A7fV6aZ1PmbwxjLANm4raMiMTMRQ2W+Ukb+4qXXfj0tz+rV3mfo2UMlchSAisb4qI/sqEmJA
G5suR4vKXTjEMnoFjhlNuQYWHnQlQho/Z6oVT9EvE5XCWKDrHKbqUaTNTbOkEZbTda1pdCoaVtbA
CyY8LVBY76D5tpvRcOlrivqWudVVUsFJtL2IfWs0HiqTRaEg7MmFQtvgF3Y6N4JZdmiZqnvKwzyU
VzdFRmPL9g5N436opN5Uo7yDz1qsCRjYxyDMr6IQjKgeiExw/eHYMVmP3BJWHqvuRtspuvahz9au
wewGcR8huk45rkPb+A0x7ToOCQCwE5vJwIBGyXN3TL2fpDnvvK4AYyutnTMP5ywun6HGQprPEaLH
yEOmJn9LHA4zo/oViCo99vBIfRhhzQMa4KfCyV+mmWAG2aqnuJ1/V6P7alXoamgNF26zdaPxPPuk
7tJwNRVSVtN1z1WNjKaCUkBzbQGpwBqEZ3aVuLsB0h1tyF3yxtT+PYjyJ7fW1yPJjakYELjmeyXz
twxyJQ5ttbU0tYFNHvq8oMPxuYmWplZWW3cJQCe75fzEn+3ke3bdqA9zZn3J4CKxryYSzJ33qRvf
I7UgWHMkoX5FmyBh4ltkvwcvebab8a1v5u+UIW0f2bu5Tw5aFk/MV5nIieqhxlWqE5AQfWbyxY4f
JdznXTUn/SYzoc4VGF5lEH0oXx2A4tybdDc3JQikq6HzvpVU87pjhb3SHRKGUjJ+EsgtDDkQlizK
NSBoNOjlfRaRj24ijNhgitqNbnB4K1S6NMj8QzUypsekFq2MiQTTOGFtNqxTk2v2yyGCdulZ+0VH
3dQhYDIvO3XOb1FgPBLDL5CF+iDq16TOwMmTLhO0xokr32PShvWV1h5vfXRj1pQJjrXrUuD5VbhV
e0ULWfG2cJFAKpFguboaGBO+x3AWV9qrbxJ/US90akNIhrseg+usqsgJAqzAUAiTCmfv4IffeT4e
q2wgQmVsX1GFXFtBd6eJ/AV3dl930btTICaA0loCacnfvAD4zYzZE6YkTS1b0hueOTaAGLlXXMRe
m9Yk3rUbN74trjkldxLCzRLpGlbFDd4A1DaYgfDMcLroV7ejLTfnwFJUVN3mKQ0SXD68mxI9p11E
T5Wbf9eLcaXociJpA/2c0IjftzFTFQQ9Hq4FPAbozsuoJ1TJiK/QML5jgwF6p62tWzRbT/Vnuw3O
XVUTfhuipc+hgDWM1m0DXQEW6iJDnepHnnFlz+Ase5s32eNt9DwcBEDooOpbHknIeNjpszBZLR7R
U9ccc4iZ0FBfOapNHjqyyEO3e2KBo5K8D77IICB6i0gxSErOnqimJ0NO7OYC/Y7mF4i9kWCX1e+t
CrZR7zPVAEtjBkjmcpo0UH8IAa8aEoQMTh6KsAZNYBMxPmPWhyC1yPYFAT4HYFWvHkV9zQqu+xod
OLXxAghOq57FMLmW+LH6aACKk3K4NMmDyeVnrTTnWhhmjAmb6yipfjyV0B43GZdn9nOo/BsEJ5/m
iCplJrF2ApGJbt7fMu4966g5uRSLEU22PohuKEGu0pYokCR7odZ+8V27JvLCRB9tjb/pSjFs8fvx
xg9YasgtzHz9ERE4kHruvUEGBpytBuk2QMp6WJEPI26dvmDa5ObZlfSpwdyFihwlP/02kB0RC2Z7
xdwdCtc4PDtLuptFsMxUGKytHvtgV99hQ2XYa2R3Nr1xZq6ftMTKHWO226aZmWLOcU9oxpUN6m5t
+uUzCqJPdsrk1WQNsleTib/HQWP8WKH1kVTZIXSZDiYxuDBJWJYgRjFGTAwyEZgb0TVgMPxVgCkn
nZ1zq4OnwtDfjHbsQF4nY7hB8r6ecEpfYTXaQA8mnnVJlyubt7FNj7qEhmMvhOH6vZHk0IwBojFR
xc+1RDI61uEzRGASukRE3YkpH60sBnAfLYcAIYA4hfHKDChrImDY+Uh1EV/BcV5JIgm30p6eLIF5
KeUMjHmHgeRFi+Ts20FQss7h7rBHjE0XJcj4Po9H5j7PucdZCvS22RQm75Mc5E00QtLDyrxskizK
MXVWmfN/2DuPHcmZNMu+ULNAGo1q61qFh5YbIlRSa6NRPH0fZhfQhULPDGbfmwTy/yMy3MNJ4yfu
PffVgDEgsZEhV9Vvojsb1s41R9YAjvEoK7nTknaMQwpQkunjA51e/MW7O8DSyzIONoMwtLh717H9
JVxj2oVCP5pkDk+KNMopyvN10lIROgFXfwUMfEthEnGHZBRUNg8LJH1VZv+xWVes3LH/Zan999wk
SdoR60mY9wnq+lXcwJkM2N0boK5I3RKfju//JuyXsApWR1sMBz2JgM2D9dA4UBRrQjnWgY11Lquc
5RuITCFJFgEW0S0Zi3FBhjKiSM8i2S5Cz7u2AiQ8iDveUqs5tqE6GwgUyWyT2Kbq5zQvb2LTPekW
VlJF/TyogB28JciuyBfLX7oB3T1fGQW81fJnQpJUF+QmsrDCJ9b19145vHvdAPddHWaW2q6wPtB3
OpvahsZTzs0qHFtsffPAQoCLp5aPOvPue5ahK0KUbjSOJYMdJWFIwXvqoD9B//QUqodemixCad1X
ZeuT1OeFG5ZKN7kjL9Ji85lFauvOpG21pndb03VowBIQuMy7QA7PQhvPZtCXuyieHnC46Q1og/sC
+pPWaXik1XrzgwefWTsik8JbleyR14pIE2LuwKl6+JLSJR94cE7Ixla67ffKi9EP4XrOnxscoCcz
DQ9ck+u2ju3tmFp0YsDVVvgNyq0hXCbPpy7CdGl1+PyiZIZahPe09LZDY74ZeX4iRkXsw3HaVyPp
AzrH9NJ4PZIqMkiabjM59pH6Ak84BcYAsJeqku5ruDWzI5W0cyS9bh3rJEAho11+jEvaTWDg+wje
ysZGg+enP5MXv8Uq3k4ThmRDA+hMA4HoanqtZJJvQ7HPwZCsSg2KscPV4qas9mT/lpVs2EO2nZsw
5VML3IVSGwy4HS0snN6BL0sX8ZWbPcPIp3atELTWAyWHdtWazJV6xRKAEBkvOMnqpw4BMWVxfVVR
vLOJJcT0Op7rTHwBgiDtmawLh/k4w5DvZJieM1RsO6MKglXDHU9Yt0dvGHArDUN3LaddQBjMNCUR
Wk/VsPmKWIVW4cLy38pc14QTuSwGAOAS9vNThfnF9NA00YKRURU6hBEk3SEeKwINqbNJhBY/g42p
I3+22F3vEb59eKhZvHlkfhIUx8yufyp2QDuvyn8IXP2koh52jYivc4RQteGPdbfs7835to0B8d6N
PE25Fa84lT/JetkJR/8ByXINA3xeCWeUBb6rWIILrPE8taTazQ1dfGW3t7qV6MrY/nlsr7JA7I1l
FB7X0yV3zCW0jPSZBAEjROAli2Z44R5FDWIRu85x6G5bEFp836qYe6IY0/ho5eYzHlRjk7D9e5EC
7cjQhPcq/gnG18a3X9HPPHkFsVE91BWw0OCtgQOuEHWgSEJL6dEtUPByb6LZrZp907o7+910Bf4P
+2Usepi0SftQ8ctblYN9b+TZtFHSftNwP6xo0JsZrRafTBBdsBA8RbML35ECXUYk83I6UQG4XFl8
HALNWdPbhN1VuB61uAvi6L7+5eBdQh6Hxr6Msb7PJZ2a2wp0O0ODhMB8i9sOBJiork4+PI3oFHZT
nNylnr7YAToyn52sZA27oQm8DNi8x8l+tD6RUn96OJc7kwszc1682H0UbrnBn38Tk+iWKSwo+XTq
Wu6WCOu0Px4623zrlfNleEhCeF9HTFVL9CbDmJTnvzcn9soU+tj016xxbzoOgEAmxbpV1nu4NK++
EV1meGcEll4yAULY0N133YyLVuAl72HMMSEdWP5ReJvkdxYhVwtVTF9WAYBW3FRkLJyqUH2VUt/X
cU/y0hKp3faPXi7PiCy6NUsKaiqk9j4bS16YYWxkkf5SAFgsZYQCK1x9x8T4pE52avEWm5nzExMW
tGPHSEhTboESTvZiqq+Zm43rtsmPtR7xk5jEq1fOZ2Z1p1awiQ2cZJtm+G9TZX/FYXnfJs6Wl3Du
41sSZK7dPFxKA/pN5iLdSMBfDPZDqAzcGeGfuTSexOJZw7HzZGQfGo2DMwtSRcyamkug7STt3VbW
t9erowiSR4g40ZH8sZ8lmJZfVP4xWZqcd6wqpY3TuKt4z8lwnbLhpkqTRywUn5QQn+Tlxgtod+fU
00dfky7jmzzIjSLI1vFcge0SHvLm/u+kctyPHJkbe2I0aybihGqdaUL8EWAJWnaqlyKPzqigHwp/
INTSNN7naLiYTXCKg/JGcIQDRdmrqkJiMAhUNWqbDAlc2lau/zRO/e3Y+VdY13AqRXVfGM0KCRuH
i4s7JsT84TbnuRy2IbZXl4lenln12SaUETHkqvTQkJR/g9+xMMVW+JqmqGKdHvLLPHjnZJY2a2rE
9AaQTbcph7UJkn1MV56XZLs58s55VX66svlAOn6ri9DfJlyn3CGvuB0If+oB41c3Se9He9Gma2/o
o61nlGs7na9GSM5BruHXE7/s9JB+eOQZWyeHwc/dhYpSHxyNwnzRU48+FrvlTdV28DB6DG/ANNGV
U9FxFZcExL9AkNnEeXXXxuot1mhfl0twnhqxgjOKI8PlQmGWf8Xut2ci/hZ66srk9jbsQpMuQQyc
ThZxVvU5JxZTxeK9GF3ym1VMWQvM0A/mLXRPHoxl8oh6geewyVCG4XF9oBt7VFPxVqv0m+73afCV
Onr4QewSgigEgTeHvLc6fKc86I9xTIkSMqi/GL7ctuioCDoiXw5V/KE1JGO9dLIpGRoCAyfjUnmk
kNFrvo4Fs90ZPnRbJ+UGpcVAT48QB0MNk3GZZ4eyvSkrgwUB/wAMK+ObvpcQCP0kk9A/jLNxrenK
jxGZUxFusZNOBppGo93ZU0eMd4rovp6c/dQVgN9ztMzN3ERsIjwaNT8290Vo7acJmrJj+Mjxp8CH
zG0XD8bUoamBzLH/+9f/+m9hcUi5L1nfQNZPCE8qa8GzSjm08UVFuqa/icrxzZfJDYuffud6eKqa
YDpWHpHqpu99uMyRAfkBG7B748D72c0WhWovQyZ9VrGmtXmZ87bbAxNftwPPMPI49lmiHuux+uwV
CKjE5ekzG8NRWjrYe+Efz5uAveSshhrmxnMHGTzFsYn0NX83eiLBK5vS3h2sX9zA3DRU2EUYftkp
eXeMiPwNVCUZYJGPTSRYrcux5DcnnCPL8NxAtOkfvND7jgOB+UWu0olDOOzDoz0nF1MysVKBeA2y
a48UAY/wTbP8uGTZwNiuRehv/DEE/osvIWL45UHiv1nrKb3MpvtQ1Ld1CoYBZc1jGeFwx8h0bGvJ
SNOD1B2uWs//aUfH42EIycvJ79NldRAYBWPDsT1LMxpwQdjcEUE5bXtTnXqN7rGJyHEgzndDcT1w
W9vHUsvfwHTo3uCnoBNvMuIUSNLrV5YHqNXPbLKgJox3IKRu21S/jUVHOTSm2Brt4s+QzN2NymCq
Mt42HTplOwp4wE5AWHBVbYPYfEsmKJzRH1RQ6dlsFy8CDWed+FD/jfSxGF5CG1uK9unR4gh5bIX1
e1QVKmGycv0gpXf2kOXBkNmniWm9ZgGndaaA1GWMWKBBOXvoxLJn+uJqeaXHfnLN4rUrfBKaWgwG
2gJBQegBKjmxTxYpXIoikw8R9qVnHiSTQ4ZU6DQZe2L8Jb9C8BmLGoTybLjX0SGPEGUQ3yXONruw
nem7nzOGRPKL2Dxolis64ru6hfGmRno4w4awVBIalrmuRfiWfiLhnULVbnAWQ/pZ2QysnPonS5u7
NijJTpsWd1GOZ0TIoyoUsWQRi6luZvjkedlnz5CPp01lYDZlYpYTdBKleimgxbvj4n9lWhnt+er2
zizQLA0Ceduyego/GiYsGJcMaldFtumEaRBDZZRD06MYuQ/BvACZY9jZm0YAelWTvLOui55Qt9Jp
qflZe7h68I99w8QvmfuBfRkXTGBHGQyOdoN4Dvhdm/X3TcESqCNDdu0MwI2D9CZy4Cr0zG1GAp6s
gbEmtVR9TDUWGrqpfUx4w5rlq3mjWLvjKOUQ84SHxya5KaV5G9TS3kuzbwj9qo5zk2LQyMptLCRI
voiHQxRJ0oaZt2c+loY0G1+gnMPCUM9szfj8yxnYHBPZMOlAzFaM1elbC4yv7rm19a407XY9kCVy
UR7706ZlaF/bo3FuuYphgAELVMg9aSDegqAktXCpPyvlnGd9dDJO0jypCFSf7QOeM2ipsppOslt2
QgDAV71V4Nvyspa6NndWVc9YTcZcFsYgxZl9Y6G40WizXOelyLGNeVYZrn25LgWUCGcgyVByi3a1
v9ySt/nIj8iIEwMgsaQyS2mjomsu+GtflcvvNrSUC2UvQ0PDbb8pxpfW5R03Dj9SZBjMxsjlWGMl
4/r61QkcCyk4MFyGkkTB3ZuMULiiWHTzqWzjrIPyCBJhG/KzrXra2Q1HqLVUWR67nq3rowRPI32Q
NO4r0yiMrehluWdZbMdOuQuQYcYxaRB98wnFXz0UItzqdHoFx3CptaehJqQVekqsFeXEimgGIEDY
O19k/JEFZF/Hib5qm9APzwdWzA6VwWEgghaABWNzt/4RKudXNKV3enHq+qH/ksfaP+BT0tuoqQkA
Q4O6EU1z6MtzW3IlOyGuKW4kyCz1jZwgSldjKY6ewNlJWeFwzcka6nbkfBL6qMf5py8bkiDTreM0
d3PnmjD5MZZ34SfaPb5bChdD91MIWWoJTe62ORWPawz6OrBjdvFPpUQPdbHxHrTktfRWa64575AU
SAMO7+x/x5lkp8Paa40yllpjphaZqFjpa/ei4qwsxinb8Ng+pnY4nVysOKuE1keWPcVsVBERWZNw
WiePysjNXevfCWlQGJrTix4BVHUmU+GxfVaajYg74LuLShKChgC8zpjPvProJu7UO+DhrrP/CJ3c
+XT7NME8FbUeX6WgHejxq63igOjg9NBWTnwbVbgSKgLEG2qVoUPPW2niBEo03eFN1mcEKfY/wxIz
VKeM4HVkPCmGApXIA9JMS5fhh/2sQ9rDNFcFKUnDp0Hr3sbeBDkskcciTe8NWQOhcaDbeHNNhEHA
/NrS9HxQ4xj+k4Zl2sOX0iYVizscLM6efVZWsD7zLxzlId+LucTw6YyF1z7wjlKuKnxFbe3k+9gG
4zk3m4xMhMKELdSG9l3TBUTDo0te2w18pCUhsg7OXEfl2mrw2sRqGK411izZImQZQWfF/ec0Vbc8
YVOqYHj6dZXARC3RgdS7Ka26C84ypv4B+YbmXP+kUMppFdJHYQbhOm4YvcaVA6GvYXCCga6/Ld11
UhjfzNqHDyM6sH1Fxm5IeNKs2eax/PY8+KCepDVqu2uzOHOIw5j3EVS722T5w2H6Rqaid/r7n/Cp
fGuHyUOdubzbzn8CXDAeCgTixBoB7cbSuPONALJgq6dN3XAOh7X1lJKlwXVgvnZ1PGwsIbx1ZB98
F8+YnIPXKImByrTMtCtYy9s2pJEpBtDbKdj3qiGSqnvSXj3vBQakrQamNGYS3HLJdg4WSLPn5sFF
7GNRUj7eX4tNHCUcZ6yLyp7OK6u2dtv1V137DznJlSQW4letrfaqAsI8swQkJd+PAN5QrDeaIb1t
w4khP2NGHIVfQ2/BJPVYy6e99WK7DSmw3UfdlOE+HjFYA6QPWu+2YCO2wcKOnBjlfAgmXbNitXKC
EiugZSmmrdDVWMMJ8Gv7cVcQNamT8AqU7CZy6VVoy9DB1vBijYx5jIUeOqhripzxlyMXGJvn31l2
e9/0GWMYFxLHxP5T8lyKctIkDLyZob5LQ1zjiWPrjSqLaGfk4N8ay//jORrvoXoZFUoz2VJueBMK
2w4rvm3PP3L0D60NnTX947lcoHORfzcjJA3TU9R+Bqr/corOg10/txliCsXFJbqnMevOQYvCB5/m
Fp35s5XBNfAC+S11i0/etkDLBcJeh8K7iIjkWPYvWx25xwDJz6lOx2drxsIXEdXj5BW/AE/+wA3Y
96TX4hTJd2Popxvo808QItibejj5kZEjp5tutc32wJHhe3yHAoVTZR0SI9ILtTF0ewN4LN8jyzhO
OrytOxbEHrOIzBqR6nj8m9igXovS+W3n8UaCN6BK3cRhfMaQXK64Og0EQQR0S3xa2VKdsUe5ddMY
S3fWYdjU9qFx1NGCmNQX46MxzdZNjxZI1A6PgYRYFEpcFdi/IrPBGcOKMAilYM6V8TDg90YqRtEg
emr9mFwfTjMv/xRSqQv6T057f9oZSgWbDo5yIGOuluQ+r+DyRZz1VbvvJNEiOudRDiCZNI/6I3eJ
Tyc/cTcJ4zdyeiLtsi8FUZmrX+yHhs9FJgMhCma2c+cOXC1DyDQttoaRskGz8fOJCiSIxMXGhIGN
rcOvWaNZRvjECXtKVfrM5//gfbX4JTcR8wLGtAz9u8DEd0hb5US/Yzc+dML7rXP16k/dI1sIKKSp
AWTfU+ydcZc1Ie2AtBb1DntUA8+1K8EbmXFAYlwxN7T8JltnL7TPdWN9WeEAZqlEJ7Zss0oVIXzJ
fWBhZX3Uo3vW7Wmyp73HHVSi3is4uEPXeLP75E8rcGLDsh73FaDmIcQ93/6WXvca1BHT6LK6beTO
Cnlycqbn8OsOZHLcjAAl8M4OLE+2vZ8gqTNJHI4oVJua/Ahnsblw+Px44peFpr+N5+BmRJK2If/2
Oy+ie8zC8QmGEFGh819D+U0NIIzCvbi4S7xN2RR7NTnmFtmcQ3UBsbF099YwRhfijZpd1DUP+MC2
plNx+2fy1NKURqoxMMqDHiiCRnHCYyRLf2OIa5gW1NEuDd43OEXpMsWhvKUJc6OtMQ1YIOLgzGRj
PXbl8hwk5nr0yqe4bu/s3t6MQB14GclmwEe78ZmWr1tmfkQFsnpmXb5OJhh6np1dUre5j2DdEuxU
s7EaWWKMRcqwKt83ygBQUt+q2bSgNusdrgnwahlFWd0dKuKw8K5Em6SEvKNGMnXj+SaBX70O46bc
mrUiyC89hpGJUB3FEQFD3RZ+zWtCs5iP+F00ORss3+HAUfQDgCBTFwZkClghiIxkY0zi01XNrTTV
oQjyaass6t1c4Q6hrjbWZU6GcDjcqcj+quU5sjk1x4TM6kn8CdA4VNKBWKmDXxIiPxl+ycZ/YYOy
H8uIXUl2tmlK44gyYozErZeOt/GApJpEFNFbxzoi4dhiPOAW7t0oMMMxnmr3dWOe4MqANmvFazfC
u2kYmDoFmBVFHllQutdyth9DO32QnCk7nwjkrCUeuLZOIU9y6afrvmJB5oJMSlOmkVjgUiwSohnt
DTJK/uZHFDs1upgOnrGpimNSgarW1s5TiqqEYWNQjkgAjPwix/YnTPVP1rGrSOeV1TzkTd9z00xY
YSrSDNyfZHR+e11tQ0jntpnXe9MY2ZdNgAwbunY3/mIky8IeAxnDM+PWruan2PFeUm88mMI+Ysok
AkWJS0JQOXhZNDo9D0Snw2t7+YOWetuYJMK3XbvWgdw5DU9Yc/hCsn6XZ1/SXgAHBIpn+T2WMMHn
V73OYbBpQR9gdbKeg6pFjRS8xz2uczadFwNMAsm5gAKjYrw4hf+I14oBd+E/m62+9GH1v6kHv6VK
1PT/SD0QlhUQOfB/Tj24Sb7jJPos/zX44J/f9M/gA1/8Q1oi8CyCDBxfmDa5A/8MPgjMf7DrtgJH
Bo7LoMglcuCfwQfS/we2L1MEpAq4pu1Y/x18IK1/UIqYtudLywswJDr/P8EH1vJD/jXlRvi2ZdvQ
mV3J8Eia9r+l3DSjMTJ77ayzEVqPqm0qbIDaOVVsWaoh+Bp51p9A+MTMJxWGdICpt20zxedgtlDI
8rceTvqpgAwyMW+/L+LirYHbc/77N4e0eiJfYk6KOvqW+JNL0d1XhiEvcQnqdLbqfJNhcD+Jwd2i
ISvOUYaOCCd9Q+pyb5PKXFgHuymbh3HU73UOP9Nz9UNHtMKtaEskKulsLyyZ7iQ8H5HfUNzyu77r
iJiC8OomPBfCipWX2fJM64vwrFIMrrHobqVQUAdofwgXuLecXm+miZ4lcTq1yuchXs7WQzGyebRj
bZIaYJWPDQs+QL54pJOxZN4Uh6ybPFvezyYuRS907zT4WqBPzqftdOb9qGV7ThzyQEnndqtoePQK
wIBzmsOrLWjLAE9+RKZZw01glEcyLM1f4ULSF+OZ9sJglMKeeWLf9VhEpAA2fnBhzh+D5s6KY6gN
SI0Nh6Kybe/qTxrzBu6rtbTS+OJLfVvjrmjha4HWMjQH07irZVT+ThaSsn7ogkd/RoElBNogZAIY
flOTkEk2dpikCwRleATIANAXV7mPaH3CvWCxta5dq7wtq3ydeYV7GYlkIgAcD2w3nsrYdni0an9X
8eXXFNaDEbV3CWLZ2TLgQ6QwgoWBtZV3dzT9yL1zZz6W2Inu/cFEtOTphzk0MZTCMplcoa4S9ebW
IA9tw6jAuQ9yi6orTW9iZXwgNkxxBQTNOYQ0y3riJSpUdbY0q9XYrB+GhiW641H1TTrzkdR5zlqA
1z5qP+oOvrC2fioyJiGmddcFI3tAnRIWVi7B0DbXdj2c/uWA+B9ypax/i5USJJZI6XMkmL5wHPHv
Nxw2viEPgUCdB9djpomJCWA7e1M1wsnqk5vO7KHW2swk4sg6lkn3joGs28QSRb4VIbv+v78eYYnl
Fv+XoCtekWQ+4vG0x+AQcBLw/78/H5IyIhfL+g8Dz2ZtoAM7B1E8HHO84zvHoTfJ6+GBfFB5NHWG
WqEh4sfv3Q+cGcZ9WDtnQC6rJrBZ1qaNuw7ZDKm8gD+Vg55KijD6GORwcRdDJkGyaAY5C5hkR09I
WgIH1zVd81n3ZNlZDpQhaWXuvkz9EJiww9JGG2uNnpkNY3zjAvttAIrsVM83Rm6tN1EQtExDEBfb
NU9CuQgOFsTJLZTvG93jIJgmVLxa+/Debi14IGcc5glycJWvUxzUV5AMyg6LL0PPDnxWw8PGEt+0
ck6fIhSQE/mtxPiihPBNrbbkWdosSFySm63oxrVM9oKQ0Nd9HSvIB+WjmAzWEtH04Lfs6lrzJROp
vOBCObnCkHdzS+ccWszRUihUQUCrmtbiyUSTzPhEpqN5ZHX/MNaCuDvq6BXYL3mU8Xi0DK8ApPmn
ICRj36T9s9W63NwJBubGNpgSBvF1KknFZj5fwZpPMcGkYIOK9wJgFqvQErlqHqiNKqxPlCLo7Jjt
7sk4eIVUDvlFEVzMYn9TU0QeDVRpK4+qc73sZA2Es9tpLs6yKxkTRhXp6pmt70tYHwhIj7yk6hBP
VUuDOFGvdfAwm2HEj9ELUIVYVuq+6SG6WCth6R+PLJJ1klbGWoFDtKxIbtn2YT43iO1DqUhfQ5iZ
13XnmHz5Tju4urEarHvVvsOJhifkIsDNmRzsJS7ujVJAIRwjw5Df84+myz3SOsaSq8q3h9OrjvHf
sxvaKS3RWaopqM4NJOrN2IkQWyf5tkEdbHHSNqTnSFBEIOZ4T7czAc4S4f82lYm+6Sz3ChjO3+T9
aF3zRV/QV4SD4nM5KGi/iHyw4oiwTfaWeNHNRBfM3bFGwebtPOaWbqvA8FaBOsemeah8O7g4IURd
2vtdOqDnQWHOED0M/EvkJLctvcBK+c/Mn+UxDyYyC+3w0wmmhEEVrUptxbROkNozkJS9geY69hpi
OlJ6SYgATrmOXVVtyqAK9sGoQR7a7UK39zWx3s0W2fdTh6fygdRHBgQ8AcLOmG6mCE20HMujIZl9
j7XzaI+WvJ3BpFmzjfBCfBsNpKpx5n1mSfhkS++lclAyGXa5ZyubbBtMZ5epRTY3Lirz8S6Xfree
svJapy12b+Z227BMXoQFQ0W7zH14FGebNJ3Y1sSACbtJoxBjKw3AK9jGHWs5Qycl8y5qAR+TOxDz
bFeUGbBanlIN67jHRU98aAx2ChXMWJGQb2SZzEYSAtemaQy2ZMY+R3r6knXfHkhLuUtbunfVgKFM
2umBFIkEn0T+ERgSF85y8jRz+xGbpMro2BAQItsXXQbPXY8GEuFPQYtkSHzR/B6qFpxlaoybDOxZ
ms/o98Mnr38jswwajXWn2A1RAo0kofeRguakYCW5CqoA4SiDmVyq2EFulBvOfqjld00i/dX+Lhi0
UzMgOW6GnXQs1oUF12IX0lZga+8Sd4sbpj2UYXgXu+3BYsKE/n5I9j0ZmH/POHpobgZJkdF59qUe
tTpPKjnkY0PqtOU0Jzm0HwAU04MBda/ukn1rqg8SaJpN6yNgn4neWKVa7GFYY+Vf1HHpcucKOZ0m
dDTbekiRDiNAd4oHh/EG8CHEXfPoXBUpRLu/d2SB1yNmQ3H1PHQJiMcOLUa0A/I+4I5Vfa/x0MNN
by/1VE903hNCU5RHeI/Ub4Hd7lr0/c7y2GyHAjVXa/l3gRkFd74/wSaA1YAGi+RgbfeXqd80vLYV
FAvYG9ADkwn6gB/a2YM7GWdZT905/8tUSuKjCmDFApahnTYW5JEbPIW57R5Ag+7sfPYuTbVpmkRs
vNRIIV6V4gaeCRLOOcaZQ6jxOaN1J+/ZPJfI5ne4gv4MbJ1WscrmjWQje9YlBA5O40NGAM9WWsy7
QcZ4O2fgK6hKwjUM2/KUQz5c2330kwVZed9kiUVfWr2boUxPrd3fVwjhzyWHyRVHhTgnBEivsN9Z
F7qHYy5H56gYHFmdCrZlpHBoDe61KqH2J+mxA41gF/kJfHu4HeRUnRWrr51r55/GjOdGuoDq+xmD
jBcFN1NiUpDlbnchqB1qATOLWtyW8ThtYvzvJDY13CY9g4MZyca6LKZqiwyObOm4uSH7Ta67aEBR
IMGZK25CrZTYOpGczmAYGAJZAQAtghEdfmNrU0/DjgRy9Gh+zAMCsDagcbT3hsHNKOHLHclizslq
bGwGT6O+GOlwb4Ah3/z928AsHtlPDYNjhjameMRCnsUVNs8mM0qYVQBxVrqIRvQOYbYxNWe5hQso
7UV4H9Ges/iwfZ/s5xqR5qSbYqdG89Y0TbLnUxFs8Tp+5l6db4Ef9duWTeMKqzfvO5LPUwscNQAV
sxywyXLU9uTxIo91TJJyu+Ro9dObXczxRQAc2rEX2w0d8i1E7jiDmp5HfBtP6zh+UMr/zbCwnDNh
WE8dcpIeOe0lX8agJfQLC0Ux0nfrWtvWEy8nPZRZwmjcVHfadY52FvMJjm6xj6LmuasX9bZUei3H
UDH+xNail489GURynYfxJRv6esNRZCbDNiqc4MqA7VhNzJDs7E+yyHTieNqbXKu469r7MY7ZnGQ8
DGbrO3Lzs5MRmmzHpMhzk3ETIhtnzz4tv9wpTXe5VxoPPLqIP7KuZWvemRy7BwhYOStV1pJtnHtH
ZNXvXt605yZx72dGYQ91i6rTH3vy14uetTfrx8QJxofEFB00Mw4LOweeSDQeO4mIeJcgsp87DyQe
PrgkqNQdWzrAgW6a7BgOlue/f/Sl+VOlKV9uIDrx0GmeY4VzTRfntA8WqIMn1kC2jr1qWIOMkmlo
zDs5jM3o7BWZVWvlOtXlvxrINvHmhzJHCoraJet5LtdkhywBCj2GR5MrrAzxR7RLjnBcQAafmV+m
yLTgEKnbvI1L5LoYx7w6I0enHlPy11wk3EX+G4ZuwMRWoz0PWf65qEmOicfcHNcoyet9/f73qiyi
aLpbQMWZ6bDeb+q7uImKdTc6NXrX8SumQ4LR3FY74AhiNwRU3rWc6l3tNa+C7m49JJgsqK7rk5/g
htOlKz95Zbw8VWMopKbf9G5W7FM08OsRxehuJqDKW45+5XflNuoZBpbQ0kG4u7ShNRDFIeS5ZVfn
qrSJui9rtQ9jyD9ROpOnsIBhgu6aco16LieYf5xMiNV2RmneafcBGzrATyMnEzb4HnthnmSb/Mqk
+qLFleexa7wDnlYLjYu/TeuGEPc2zWGt4x3DeJF9DDN0p8nx15EwPR5y3Mr8d3ffqqnaoMVBhGzj
o2gc8DKRONoavKruxRfQ2COEwWBtT4gN+3omW7QcZmRwgb0hnh08eyx9XGDUVo4fJ5vKRUlWaZFv
m9i/DyXyajkQV0TYGhm2Hz4n23UorQebQYRh+c0qD0FSmJV/zEmYenGqZMReaZIC0nr27Th+sIDf
2vdYx/3DVPQzmnRxBQMPAcTAsQv2dbJwLSUt5QfPCvv07WGBhYsWkcYaNCC9Xc520c/HBCo2GMeI
VYHfPrKTfFT+tO/7JsfhPXgXm1/WlgZfbEQKqSgCiMjuO7XYpkjWXlZyauqMeKnKxskDqxq7Ncwl
lrGiAyDixMV936QvIV7KBT/mrFMQwrskYGkoLQ4AIqe+wqyzL04/tatOemcrS6cr+K2y9G/yIcdQ
HAf2wWwNtrmOuKn6MDvzwj7DcYbbGYqCwBJFkygc88ak5t5lDbV1JO/gkgEx7WDCkWpDPHuRyBeq
3Md8WmlPtMexVFdqgOziO4PNF95Olh2Tlp1NdwuIFq9mfqoTxkzgdRjmlzX9f37jFG39n5Sd2W7j
SrZtv4gAg8EuXiWqoyRbbrLzC5Et+77n159B7XsPdjkLmTgowHB6o2xKIiNWrDXnmOfRUikzhQna
gWldIRy0/1RzBRwclIEhEHFHRyLPyUFraB501O67XJfxgXwHddFThEKJK873L0u8awD2PwaR0HdN
YjCOQ2PlOqV+tHGbHhJj/JEaPEnjQMFoUFvhz9Wex6Ivz2MDMIH4KRSg1dr4WlRGrUDzhukqmt1G
nIguHM5NCT8rcNOSdcqOzvFE5Pv9u5qxfjDEmY8jysbwX2mbyC3rCxWae2QQ+cgMOnmmP1k8Alfk
hMZCQHZ8OTNVFIXnTP1XGSTpjWclvUFkxqzZc3gki2nvhEYFZHEMLoHRMQ0esFntTWhlZ0r99Fy4
bHaNS2w88/PAbzKhEE91JDR1bvJ9wZVdbbQif6YBKo5iBkhsdBp5TOM2rnMHYF3wJei7/NJF65NV
2Moz+8T1e4tjxODU05Z5rfY6psUnKt0eiT2RIpuclHtuyW2mymBXVzHAr3xpdmiyYnLniQtN6T2E
ckqfNUat20ymcquv87dCibMbGTkpKzS9tEnia1MAews7RNgWxq/hRBpe0XEtWqxHr6zSy2Uuwx+X
0YydF712nJeI3BNK+cI+RbOFP8OBRcU2njyVBIrFhhzOeplxUmlYG2dGRJao38pFIsO2CO+p7KE8
aHFu4KsMXgZO7HtpqeSYRQhw5qnUTsR1nO4vOpGEsUNbBDRhXCUWEPJQuFc6IU6chp9GauFbVWWA
3NYmZGXY4OZpZXhmYMDVg85HnYzVFgIHkqBZL8Ybpy/kMSkZGwkuynh0Z+plB4U9qk4nb/VrVH9Y
yKwjOhTfYKPZzwR1jdvaIlmhxN6IfsO81NeOnOUlKtdJB2Bx5k409ww23iZPDg2ll2fFsXMurYBE
KXUi+zG8DlLf0CVML46RTNvUTQOiPCdAbi5g6CrkJYl4goaNe2vbuu1rQUFxbKa0O7YNciCH4KeI
xJIr9gomVAYx8VpLAGFWyNVhz4BIR1vqFcuYo+kgFWAZgue8pxmZmmZzzFjQ2W316RAt4meRQ41s
xwwKBMF5W8S72gE0CfZIlZ+zqQtouyKhGPHCne9fcF11h2UcX6zBcM7DqEtKyqk/3gsQV4MtEzZg
A9pJ+FIwNVwWccK3glK20IFI2pAvqVJknghvWcaflSoQZtdn5oSIA+LyaygJc43pje8Mdqi96tx+
m4bHlqbHxhyke9Isej96Mjnc3UOMh8+qj0ECID9tP6qs/tBU+rUXo/pQ5FfDjmC5iSR8yAshrpYG
IWbSHDRdoDm0mRW0Tlv3hkkcR91AtJyjFrC9C9j3BcagG8tz3SBVjazyPNXtZ0kWTOOq8QrYGdDv
FJony1x80wISmaf7+0ES9Qrnxj7/3DHc3LYth1stL4+uCTUwxKF4aFe1EZymr3G7/Cwjt8Gr/0mD
QbjYtkPoX3xl/lnvZ5dyJ89g4OIIXg5LqeEEyvrouJR+HLbY/VyOrXIaTpWmy0upDU9dEcVXKyw+
R7E2Unmqr3gN2nOOI3wtpadiWC2RORMF8nztwAvY5X0giRYjX2JpOXLUBv2mgJs2D7HDkEGy7RnV
7Flo2n3GMs4srwvPZozcHuNffeAcZ+xdspW8MQMCSKX8IWG0nQgQjXYp9dfQqiAmVGjEmgou9f3z
p3RDA6Mtamub1SdtgPTqGgtHoWwg5MluqJvlxzmnCJvz7GGgCwqF3+V0HxoXZPgkYc2xuauyVl7n
wgUXM5oHTRUmhwoamU0Kv7EVbXUB2rFN2SsfCTUbUyPd8D7KE5XgdGsLHnStqQ5BY3debs+/RsOu
ry0rU9u75R7tnIM1mNl1pOO/yxlVm26eHOklgckeWQib3mGplEgVGoagAA1gYbjotIeARiWIwFd7
5DgzVU5BCh8RI2HvQFJ0kVsb0YFjwog+FG2tlSbNMZ65ONQEva4Gv4U9sxchXUwqndjfgScJT+Mg
P7vgxh8a034u8hRrrR5+JGOFGBUDU5+EOuN1JSm8ZhugBB4A3NMsQrbfHCdgzFuimqdNUNDm2tBs
h6OYOOy7Nu0ll87wL6cQ9UXLQu2lZ7iDqEb900zpg/ozY4/nCk0zGNVswFm9bJK8wUBqF4mff7Qj
uuFEcJJ1jZT+guz+h2xiBt7GsO8lp4tC0xwfghJau6g6qgUeK11Q/RiFQODyUtzmWkWenTPlppo5
ZFO7EnFo29gm/R367/0urzFp9dWIqdF+S8dW+m3JujMaTvE0YL8KK8un8jL3GYPtnT4AY763ghJh
Flgd0RqUX6NuGN9UZ72WrBwLsWBPSXCV81A86QjlehdMlgTKyDFTVF9cY3XVoKXGkCfQfENYILHg
tcP6egrNNWW1J6AXlZHtc59+nmhnxXRB7517yX3tmHX9ILv4mTDK1FNLfoMhyjelEW2jOFAfB+U+
NCk+N5RxLKDNqJ17PK7be0cC6TgnUtTkezdZRnLUx+Y4Mv8Kw09J3EL/JUV345oTHW8sHCizVHzE
TBz4aqDwY/mix2VHaP2xJMka9XgYoLiyZR+9tHAYECArsthEVZ2d9YsVO9dMD7vDvWiJjOnJKVsN
g6MTng1unU64q84+INEqFG3CdZOenFTxbu0JYF5WZMNY/FNTRn5R6xfQmh/tsnQ2yI7IW1Cj/lDe
eZcs1WThPaWkZnioQ12tk8fCGd5k2Lh0MwiiwY287MbOINagxShEm/QWjGbhT2lVX1rD3uhzFfpL
Yr/pWlgfyrJK6B5MwVM7xp/Y/7+VdadeUlYu5iXYBpFcEn+5qvHo2mSvNlEmWpdgVEqKtX2kjEPF
3BSZNhfaOIP8BAXmO2Jl+KVjC2k0sUP4ITl+rBQiv0ISlrt3NLNo2cftfGc25NAnU5m/LnpOdJeb
n7o1Fho6DvPfgBFrWpXWB0qg4+C0iGPII9wtBNdcE9A/mWHEPr8Zwqty19QZiv5EMTZQznAcLZR+
XZK/NdW4j/Bqv9aI4lydiNjQ0W/kthJkHmf72ojzPYl/JZgVumBy6T7YsM0x0lU0O8Qoz8IoP+gu
t7OSCxPNHtIYcPXPWU3wvbQ+yzK12VLHinEtMFUUSLhXZgoUNeSHnGGgr7cVlIuCfHfds8uOcSRT
2suizFto81ZnGUEqODp/AVXjOEjX7QLVYK+zlH7GvvMcJvRu0qKKwH2ysfARaYe4itvbgC+F9sGF
p0NckxjnVxDALI4KqtolRi2S9QZsq8h9nkJlb9Wgh/slRQmbTKhVkiT6DE4mPDhgTz2RZZgUWqn5
Q+Y0NONYJVVHhWnj5EI/WFdfqj5zzwp0tHf/r+yZzEX1LW3M4mJrJdwyho/bauE8YZLW6sr5sc85
pCV9id9svgV9NJxCLTKuQ4bU2J7HG89hfOBR3zIW09HqWD3qsq+1Bt3CQFJ2ClyaJpyJEMrQYb2a
1kyfWlHLwwRpN07QJp+s8scchQmztpImeGCOrBF1dA77CFh3kk9nUlaxgdTuE8c3mrCMAJeGCDQS
c8xrgc4rG1eHdJ8ALCdA1sGQk19mIsgZ2aB8jZeEgqRu2scxz+VFF78MTED3sXaaUOGrtMfsHjcv
7vgJR+2NdExGmywj3hy734cMe3MTLyS5NLJ7mexanWnm3BA6/hj7onsO5Y4GvkLtXo+wnXAODSL5
NbFQeU0tv0Kue7VDYGAWYOa9N5kh4B4FCnYOZzjbk3w023jfZdjE4iR8TKz+xcS7mnD42A19QP4l
t7ltaz9ADZtetPo46SQmXo3nqNTaa8fZlvey3eOW1nWbxPWWxyda5WcKKzzCCgoRE0EySXoY+I5N
MDxB8uyQACRcyZD/EDpILKAr6yjFhmSDhAvUnch1mGeU5gzfsaslMzz2eGB8oGU5PfEewTDyzqx6
IxXD4JGhdFmz6CtL4QKrLzqJJ1eQVup6/y4MtQtUNHXqIDHoKLjkcETf8XkM3Q9jSJfAksEd2xoy
2o/CBwCu/++LhuTeHwztCIYmfAgLHLMTvulaypTM96xGhk3IWFvCSSvvP+vXn40tCuPOZJ9g2kqs
7OocGnEEkiVLBf5w/4JQK9yDOGCTWH8WLLPYNx0TEocQrAcdId4Dpf8a353f0qlIkIj//5/fvxN6
aVMTNDaiaPAVGu2UvnITHwvRxST67Yp/+CcbOUts7cxrDZluO63QvGQA48TvR/89gKyRNITBz2Cg
KUlt9pUy34yZsCkhUnKnQEwNWppQfiHoNJa62QlF8QsuY9lpbil2OiFrL1hiiYaHBCx09WzbS7id
zTg5GqwIQUe/j178DaJitNVYBFt3jbinQwYN823k5LVBY/+h1KtfxRh/lCMo/D716Sd3DCWgB4Z4
vq2O8DSE0bTfG/MsYJ55ucQtXgIEBVOLjv9HUXyx7eGrYPjXh404jjguBLkYmfMpExZjtajdN6F9
UTPNYs52VG02pgsiiZ5b5qip5aBeU3WyXeicbcBrtMiBe5Cjm1lTwyYCdVqm+teCJI5N9NaLb85q
tJK56ZfjBGS91pnaDGuAdpI+SAM5pznYJL32GaC7BOyxSgyxmbDYmOX0aDZCpyn9ZSGOel7DqxaR
I6lwnafMzhjxVg2pTcOeY2uPULzR6a2ZQb7GpGinIKgiilU60ZGF6YuW+NbtAmKcs/5BO07ZFH2S
VuWgW6E+SCgatc6kj9dl5AvzC9EwfClcLClz0bLs1js2jS2tYzhnLb9TB2ykivaYanOGmexbNmDY
SyxZYu6FxKoFNhEGO64Dxzkif9wbsA6+pRNhymEZrYV0aW+UsCFUqpS2zZ6pFfVwDunQwN9rMM/j
kCN/LAiBqfPItB2sF1U5Hj6xHxMqZGd9Lho92pIBFWPAcL5DAsLSmyEkj1yY3VX6UObBE7Nj8gc6
A2gTasi93ZBWLR2eAhKKWtOForwqAOqakELGRMrpaPFEArheZP1U6Y+0B/Q2tSg345boc3rHBO6U
9jGHQu3JoDjYFWBH8Iqgw3o8l07+Mg7APkCVnI1kBrtUtA3nLvMlMggDEja44CoZaIHqBFRZDayz
FBw7uCb2Dog2Olp0Y2+kAARH1JWs8DTjyWsrCj6BQhQ7NNfPRmPVOIMtVLIMkqTmPClnZKIQOhX9
324TEkq445z5Q0zy1jd0H82AjIki6pApQ8Cs45+OKfgg495jWOnucXeSLtWGwMTWTBKnOYAbemxp
8EgbtkVGAOy+S/U3hpJfeF/j6hHHHDf4GstYdi7lfMeAvtd2TK3ZY0raKBUG2SwcqepXoFyAJGJH
4CejgbQ9RV175MxZMGWzGMJUNO1R7W8wsx/BxGX7cU5urb2eSVOLpIyaDAg6aGw4uLjuDrUXG7bl
psXNl5jdbohL5oYmCT9tXxK7jjApYzscwRpxKk821cRWETpwopo43dULqm4sTxtAl3ltCw9N3S5G
3rRLXCg4WvpUuom5DSzYnoumdk7MWGfuNZOFEKuTjb92q4R8YByKXVMArhltYFCj0r91AJ9iUVPa
p5jo8gDDvVb9wA9EOHpF036xcWCtUZ0KolpOL6URZGQycH/pBfSoZp+X5vc8zJiuzF9RNn1NWdE2
jlWHWFenU9YC1BgD/a2Gxg8tEgTGJCGcYyFzXvNedPsFEL0BfMJxumuZM6oNbBpxJg7QQpSetdab
5ogRIiYEjKjhZae7Y3qA2tQgeQGCGbm8Pe0LEDbgaAVKyjIPfSvmQ7V1e2+2pK+OLSSB9JuIiIi1
WIyLZt6peIwOuqteYbXUEic8K5HXMY7a45Z61mnXRySA9qbLyTdOP5dLHe3CyvheleTi8dSBmoHP
lxJBhif6LVf5T2doq0OFoxRCWFg1X3IbQTpmQEYNy6VsJK3TyKAZ0UwYOjroN9pwE20ecYwP4qvO
Z5EHCcJ7E+lnlZQX+qU/UAe8heUwnuzO/TUs6mdgseHWmbYfG5xuf5anrUrXd+I0x5H8T0CuURK2
2n+K0+oyl26SVYHfr3SZ2f1U2fj90IzC4hlhARoSt2/fkHxaEFuL1Rm/s3aFM9ZDuaczb6a4RTOe
sENIdfSXi3P+y8VZFrpeG5GvYyrjPy/ODAg9ipgl+Nii5alZ21+2iru9g2OGFj39/ExdFa6MtaOF
k8+NnP0Sb+F1LB7h7t12XMjyhCRw6XqUqMb8/JcLRF3827tnO1yeQmlo6Po7ad8QlXbfqjDwTY55
eC4bqoki2qdLrB1qLnwbteO0mQImjno2om+yt9Ig0e7Pl/Gbxth0HEfXBZ+jkK4y332GJFS0Woj0
0EdNw5BiSQkjsb0yt95Km6IzWz/MCk85mMXsL/LG9Vf/p7bRJbmCT8aVOphe6728OVROhTrY9uU6
km4ZFyZx7O6sUWXbZX3FoT2OKGRK1/vzazbWz/7dXxYW6yd3Lh5d4lH+894QbpmURZZbjKDi+hHZ
l9+NmqeCVhy7MD7MI4wa0U6vxeL+Kp2l8VzzRuo91V4OajbQ4l/5lOFeVQP9twJ7H0KHc5Y0w9Wy
yq+5TRGP1uFv8lRp/X7ZUnchRxjS5JZ5L0+dCWvpMLeZvuwb+iva4o+rgqBk6OCl0hxugK6YFDTw
l3EykogbYPu/IMBtUIAO8x5VYjIa5SVMmbnj5kJ03QJrNhowklV37gHa9A36PUdqB+bGiMiXH/no
9oexTRg4MJrYEGjWXyoDrrHu2Fta0WQpt4lxYDR9pfAWr3/+pH6/O13L5kDm6o5jMGR890GVhVnr
vNO239M33rQ8wLiWiIMa+s+tpBKMGxrA5Mp8auxU3//5b/++uvG3HWEpziQQpvV3T0YGUgX1e2v7
Qrd3BEe3e0Sa/a4CvkZoxfiX9er35cq1HCVcy7KVYtl699dsDPk1aknbj3HLkaDyAY33GtuIjpsM
YfCCP//86ox1eXn3DEDkk7p0kRZjWXj31qZ1XtP5KC0frKyzi8lnoyQ+CFKJV2sUzY51RBBDTt6G
2nNVNQUyL8luW7o0AdeRV9045kmG1fNdNJpXAIsLXF/eGHhaCUohZcFautB6xD7mU0Orvywfxu8L
qGtbLF+8Yabku3dvGaTuYB4z2wSnrzlbehbFIWmbmwDX40+Omo5CYLtjEGYrLhdBVb+GjtBjW+WI
o4tCpCoObdDHm8yc4UmVNuif6qMRV+HrUnwIrHo5/PlN/y+3M05+Rru87ez3799zZcD+WvBj+rQa
aPBbTDssty6OKABPIiiFV6xGB1rhYa6f//ynxX9Z87iTHVvSgHZM+/1+6NC85W/nhj+t7oG6WCCZ
uih3BtxkQjLND5phvorOrSBidcy6Vk1ts/qJ0fgNf7nbxXp3vbv7MMiYrjB1C2O1XK/2X7r2QY8L
GSlb+AT2sl6t6qFl1fzcuP+iw1J94FTOA0d9qDla+Zcn2/n90Va4dCwEdQ4Dm9+XFWZdrl5ERIHq
OvHjJLbVkZw/W+4hl9kz4d3yQVo5LdBgHeHoCRSnjKgjlLtvTmwcg0wT3xrhHJe+tHD9+nTu4WND
C2sW1AygJod9zODycTLFbYkoMarAxLPei3M61INvwdrvYfkfOquwV0v3wsG/Ew9hHO4kfRYM0I5F
4GrD7jfbhC+VmfISM38eZHfsa1WcGUqsS4M1YwkPWMGOZoVqVswhVJMIykHWUqarRrCXieIt0cNn
Y3Fb0j8YFI4iOIbd1uVG8WInnC5hYgCVJk5rdT1fhBzmt2mURy1BlaTl6XOjUbhR1F7aYVyYiymG
nS0nqqTX4ey5g3shz/KlC9Nb30aC0xnuyj/fvP9lw1Y6RigDZ7bBAeK+mP3rdiliTo+zFlh+OJru
eSH1AqXBtyRq3aeh088uaGFc4GgGEsFBpsUIXCTFaz8F1klfsNiuLdiwRlds9NlBiZE+AVpGhiVV
c+pr6wNJGKQU9ovxlwu3fn/ile6wylIeK1e69zvxXxceZgOyFWpA/y4TtdCYQAL41ROV9i3PmzdX
m/0ss5xruiwB1qeMmXRBwhooVT4MtlMkNDn1F2tWrF+CLN7SfZaoB2G0M+yUpzQs6SsmH0OmVbuB
Kd/BDECodhWzhpaxllCfZTKuGGMtB4iXMcm3kan7Yqpu98qq49x/yW+IFVgYSVjeZUZMD5nZ8tnM
5dMEq4IIzu9NgOjZm7KYSSFL5rGmg9cQZL7X3gikw5SSx5IABaZlC9W95B1+zIMp3+CsxG4LwoOg
vPHLn++K/2LXUTp7NKuIkDzExrstTK/baBlctjCSfhXNnofW6eodcjb8RSqTWJRzgmlX1WhamqUP
vVFspwhRRIrf+tCkf1ndxW9bqi15902BhYi1zXx/PXXcMrjEG+rz8Y4np0VS4Ti7qdSbhxgaht09
pR0gQqdC9zjp1T5aUKoXDoO3OIKn0YOE+0ul+/uqzyXhapK6bSt2y/cFFMwINNk0D30jiiUyU3tD
j56BIfOGNBK0ZwzkdY6tz1f6/fPJJnIk1weIUAKg3V8+rt/q/fVa0BoLXa7Fq/Vuzc9x51TA6mYf
7jS+QNwJp7arDzFjwM3Y86EFhoH0lbmn19ma8Jyea9MwcRNJD+O0zm/M9QP+Pz1Ef067HCbj5LxM
y9tfLvT33QmDv70eSjA3cUB4fzTLZBRPduWMvtYYazA4dqQ81C+oYxXntPROpoC1g+b/MQjUEcJU
XfJoqzjHARw/w0rLt6NjfYjCpiFTO+43TePml2wer9F+Quj7DOQSeIsy7siPF1aI/MzEEsPRmqPS
swyTXVJ5s5k2u6UkGIYYOx2q0aGcZbDXMFajs6oK5UUFgnArMWkursLqCGj6fnAtlIV2uwYH/TRb
xzpZNWTsZs6dXWfgz68wC52tiNY2yrS92bvOoW+zVUXmFEeaBRJ5kK32MJBjr0+W+ZFnuqArOfr0
RgPkjZq7LU2rOE+SsfD9S9XN3UqzMg/3A0jJQA/1q+wuC25J3CGF/bjMSBCGXU4U9geCeAARpOGH
3Ki+ELrF5B4Cr2Z2glRd91cDtdEf5OJu6b1cwwiUrt336vG+iCY0Dc+6O7zMdf9FLwmP1DWs/oZ9
iYUG66HDiDOhpXBMOCbVJwb+CZ4DpXy7mY/3k3QcNL+mAgV7ogbeDXYC4MyheBBg51swkOQnWNNf
ao7fb35LcNLHb6wsqf922I0LHDKouVo/TiWnNfhcaw1djTsXD/Ae+DZzkfn//vRbgsfedEyGFI58
X292EB47gtIb303Tbq+V5jXrB3VOtCKDVmbH3uLKQ9fFdGlQZeWYef7RK1i97V7+/FAZ7w44JmW6
4xrshJjBLKCW6+L5r52wwPohahBrjKa1V9AxxYUpBluwRcMW2e8B+4Z5sqPgqpFH4K1+jcXhTrRK
R31MQCdGzciozB2vcVx8oxChcWzAfEToOGk5tZNilL9ET5Lxn1eizN4uZbOHZkZKyGT8baV3xW8v
hzVe2rbktRiSM+pqJf3XyzEzJpUmom0/murYc7VI+Etu6T6ZE/S17//Gsij8+3dQyrZtNcen0QkW
uCU4oSGo8a0bIHmCg5gD6ZXax2lKF//+JaaKR+IOqxQomnf/kaUB9jFpXZAQ0C2+MRGpCw/jKBHC
MQSppZemGCge+/nU1AvDlMSWfmwlgA+iavrfb3WUKVpI4xnnuPRXsMvOsttfuZo1Py6JjbRa0BZN
3gYWjK4y2shgQLaUSWKTrfSYgOUiHNVco3wvQ+BWvOzJLTZEFlX+jFmIgYRPqnDg379TbcyBUi90
vuJOpliV+lNhdZhlmuSlCyDeZUEdHjmLZkd4pQfD1ZHZTNFL3bNpsYqhmKtfc1haVq2xC0QGcSzR
hygnbNapsbMxS0AvrtkkujSEbK3OzH/sV+gFsdyF/daa8AP1wKsJkTHrmxZ/FWsIrczrh8WMKMCb
eNpLbFobvS3DI2E3hCeiJTEYbjwnYhCvRdR7LVqW3RSkjAoyBqxiNkl+xBN0yFilt3Puuhcnlx69
52BfmWJ/L88ArxIYRJRWFabEcptddOwwit2vkhn4tWD2furjJt7qTmG9dKkReyrlbuD4wmQeiZBn
Z1p30WTZXxLETxwuKiT3RA5BUabX1BXDLQhq/TUJdQWte0Zyo4IXPP/btOYZ0rVasi+1leZFpFej
9jOvIdmnj3WCYLZMUWDZo22f7nYdti0Cc0ZGV1ozIKbo4JnNM3Z53FpH7sFwMxUR4lWpFZCmGs4L
LcdpZYXlvm2/4509dnIUr6OZyk1ahxoeUFryc2nlF1Quq9rJulgr6DPER3HoELkecG7Bfes4PymC
Wrw0sF8RjBk7ks3DQ5njh0z7ErtlrDH/CT/SI3rEakUbSphHN4vEycgJueSwj0Z9MYj3aHwiu+FY
rVQb8bnIrY9mkX922xBhaR/hK8UVfzL6Zq8NjgUdVGDlC8uTrWPxrwjz8ZrB+IRwltq5IJx+BLV5
bKPdyB9N+ma6cZmbzsYe/0+HUk+RHboAv4HUjxjJnu/G1HmV5U61ejXQdzGEoZdpUfpdiql/LMXS
bwtg6Dt3RF41ZPEnlLD1YXC5je7u4gCF7c0cmDBpsR1/b6KvOvi8g2pFdhgj9H2znhlbwMcltlaO
67gMuF8X42lBGfM6ohGHIZZFiJP4J0iVK0YewWqr2+hG6C6QG4OoJZLTDQo6QxBCr/d57CZHUuEu
hEIURznge04yzIsThr+dCbwMFzbJyegF+PNL8zIbmePpIIMSDX6LaZNKkLDzgjBl5FmeTDiGL5AZ
SLdt6p7hiZlt5cKEtchW/RHWWw9EXqZjOUVAkB3NsFSIhsJ1651DxLY6EsgmutAsiU4AummWEKNK
f6kn+1imBM0DQ/AGBlhX22hp5jjUT6PLhu8woVYA/HbaGtw7Hub0Z5UiFUXbV130OF6VKRhOMoSV
F1U8cVKBcNVOGUBSsiVqJ5F7tzSdbQYz+uQOLVWmHdav1LXb0i3MJyomLCuqvRZdLx6U1BI8Ec8Y
d0g+gymOYKVdMm/ogP4F5jSeef2RT7jhNtbd6ZZYxUxkFSPdAssVSQb13jIj96aFrXiseJhqjrNb
QqQTP8YHvzZwR3+otUvi4icOGZL1+ueymujJFeNraqiAnZJsxq4KHxEQuy9p+p2NgQlrK12f1KrS
5yRZhwa2TcS85qHDZDEEA0Kom5pE+0pbnhS1epZbYq0yf4LmnU/+nMYO1pLuazYXzSHOZbgNq5QA
ZmRJZ1jez60+WbylX6M+PCl8Mn6qEMHNiN/3MWNt8jIE+SXNkH/I0w99K7cTbqtzjJr8OAyVz5Qx
OWsWWxzQdGCBBfgr1B6UlRVLyrOWhvtKQ/8hSvVYdrqznxq9OQRp8mQWtPq6ige/rAj20nQ8aUSz
jCdyQvQTBM0PbPksVGhUebd1Gn2q7TEkoW/bUhMrLEgTgSoMgw8h0PApLMf7NDWpUBGZbnuu8ODG
m55Y8briadatB5XIX2loe7ME2YYuAJe0NVm7GNVUETLvRjhbngnNWso68EgbewvqmfCVHuxa51rU
zVn6iOqejyGpdK+F9MAEeMT5pR3ITqH1U1fLAyNJGm36ojyBm5jAv0Tb4YrJiXSs8UookZ4b/Wr0
unzg2IJWDT7N49hInPzIWtEmGXLn0rM/TCR4l47hXhDQ9bvSKqM90i39wPt6HLpsJl4tnU6WrPGc
r7+aoXC8FSutBemOy8MxvYysQjuHJdRlDXqpjTCBf9xPiCdupiWtF5LjNrnTFrdlLgGjDt24XRob
w8mQYvEJeuho0Dx3vJPwRR0LL+XcrpaR+NLFI6o8COxfdfXRTon/7p0va4Rya9UZfq0SyOI0Di+o
1LZ37W+ZxoxZIutr7pArj4woOoHV29WBZl7zwpzhcDU3jpQ/jLg+uoNaTkL3TEopDkbTD+QcuA/z
9slxQB+TGmYdzd55yNLwwaDH/Wi085fZhD2fhWSItbo6Gk2ubxeJ1DbEnkhI5SgOlGi7PianocU8
ASRWj+nFceqIzHhrz7QZunaIODXbp5xERq+szZf7WKbvZHqytQamaVK8SR0FRzfYl66oz+Yqtp5C
dDtZeikTszkZac84OQgxWg+diTBvnI6SvyLyajzbRXmIw0hcrME+L272o+4S9bBG3UkaPIduaW71
JFNeRjBvS2K1/FgEXrSci1lVD+jLkBSblXZi8gzkRW/ULuXtiIE00AqCIDAnz6Vyo6uFfUKQN3mp
VwjoIi2vCcavd2c5xKaNW+fRrlnaS+0CWLQUBBkC1bf3YUhXES3Rk61X10J4E9LW3RTTIyppRO+Y
56Np1cdTmlSR5+biqaI7kvTfdWtPkOWTCWPzFKMp2URBBf5Zx3BvFljvbfy6/1gYcYjiE24kg7ro
G9Li6Vh18oaitfDmpKkQAfSBzyEPnTzW6K2o3eZC2HB1iA3raxxISdhtuxqVkpOhZ5+DaQS0J12x
iXLMCw5en1gvunPj2C8qq8hfSjQ/yEl2tktOoGkFsVy2+rk3QWArk8jyGSZwLtujwPZrUJo/09t7
zQkzOhOReJBjkJ6yGDwy6N6BUEgZPSAn2QPAbdH24YcUfYfxZBxin/6j2GHKyHzagjkHZutma/FH
lvHGH2kePS5sxhJ560nCsPfa7g5fV4+0TuwYAWXMRBCBJWO/uh3e6P5VT/bTHXAC+H663etQRNP7
TMnoQr0vWcaRdGt11+w0nnxPaxYddSFstqbn5lxMzzS7/oTIg0Bb6Q5PmhpPOr7ma9evGLzQgjJE
RM2hiJzHRDebg5YTLh9AOvNgFiBUaeNvzpAup2nscayq/LkRKRtarr3ooVkdEtkqlntiwBZrxAwe
Byc11dVzAadaCqCK7JzhMQA7DCAj/TTI9qUG+2yLMXimW4QeqkqNxwGTNe0hADNz0iLmS4mmbVNO
LXibsOYNyzluCaExesADTT5qb7PMHnEi9bbm/Pofys5rOXJ0u9KvMjH3OANvJjS6gM1MpiVZdDcI
FosF7z2efj5kH6lbHdKEJjqCTSaLaWB+s/da3yJmh0/bip/shwW3lftj0tIdhVVr12QK79usZH2j
cm3km6kKB1hX4zwa9W46KvhDdzrRr9ABZJxjD01Pl2wNl+KQVQ3pxZqlYNyA7vSHCLgDToB4lHYq
5iJbb5bpAMfnR0NgVWzV5Q01drVPYiL2+ni4mUphfE7cYNaKLWjIu/IQIY58rIlHaRlN9klkYj+e
hxSDOolKm8GvngtwmOqb3gisB8sOSXLd1ZLbI1k7dHWT7GMCnqNmrXxVXcM3otTseCZEpkrHazSq
3HNpp5yNlVm5Rfq9JLF8DRX1YmkzHpBJyY8LXmorya1nk3ipBHnfaWhU6hdLe9O6uruNI4rIEdys
s+0f7tfthCbcmVoYLh2w9AAG4fw4T610TgfFemH2sTxtQQ+P0cdfaoAEI/pYtzWG1rWmZb8K7PPY
Yb+o1qQ+CAWJxYIol5CQjde5LTV6dIy2YSo6tYU6tGwhXW5ImbpFHL9kswqgSZmfih5owZSNOz3H
2E3Z0HzKzfdw1QCgSNbTBH7lD64It3VLZmLCtL61CwYZ2xNXG+bFKqSNWAJu6dTaSwnitimcobkq
530hbjE2LTnP6jgC9kcnVg2sB/JGAXCRZ9AT8wm6QV6pR6aaBT6EjACpLn9TyrA8uioykQbF4Ajy
vOxFUOu4uTTFTxHpnZRK8RHzZA8FzaZ9bxD9OMfNAQqua2rtladD/EtCAxCXrA56C6nGLPZkNi8L
AZuh+FTSA3hYKEjfy1trF3+VIz1cC+erXQxhesRizdAs68+04J+ncjkTv8SSkRXcUnYpjkcCooQu
bndVi9dTCkBxd06/sYy6VHtJEjw4TZd3Xri5mrDqd5e6GTuiHi18VpL5wEAyBvirTV+m+OUmQ/cp
94MCkmxc6Sag3LHHaBvDyoWMMuTLkcbOQF+IxTXlM82y+Z2sUiNd/CLPdZa2s6eHE/L2qC7Zb5Xd
eer77CD14YH4yerBbLKfUd8ADo9mHB1kiqA7ph92RyT16Gc9ZFux3WcW+FyzPMPEIWana29KykIy
TNufS2wtLLXRZRGxandhgfdTpu+iJ6CcAaT0D2PUKwfyGSiYVdpAUriZAHp8qEO4yXMTTz4mACCY
tEqQgIM50WmyajHHsERF5VC3wG42T/vBaPVdEs7nCMHlbpbl30a7aKdCNI8LzHfs2nhSmiWddjGy
TFcUlA8VxbGns6Ng0zSuzsjx2xnty2QyNMgK0/owTY93EBRrI5DuRDJIkNnumAmk5tI5XMhka+L2
JGjDc4Nq0en6tvBqUw/ZsCcDIGQpP1FCDqdqPk7afDDZQxxqEGADyjoPxW8GVUtvH4xUvkiT2T2y
P+fy3AyyRXIezeJgZpZ6wZf7UA2kI1COia7U790xtQDpRiCpewNZ5SLEzbFt6sHJ2+Yi1cPyOvho
yu1ajNpLhxBdxbVmjGt3NgbtIRpjzjx4CD/Uqo+p5R/erYfatJbuPJSXDKuQK0WoLxtcFXZm9i9k
Zz2P2JCxGS3ATlTHAEW9V2EQOYz8PwshxoOWy81p4jX31qS9kLL2wVrFblQzD7DVssylqBHkbYmB
Jk9PDZzl+y6zLQke3Bg/ea0r+9KQ/E6i9bpqzF3iVrW0xvzcyDEL3iEHqPotAePCHt4sLKu0ndhU
8qsZfkJR/BnNeGZUWMBeLJOkmEts+2dZMT1slpIbdn3k42zbRbhjslXpPHWEHRNb8Qnn4C91YCFn
UBiwdanR7LDHEYRgGrea/JwplMQkadB/kbZZfgirEpFcULLbMaVna8PiR/q7MkLhlpN834pG/pA2
xWPUsvECfAr3JZxv06IKKLCEzINcaxIyU5v7pJcfuiFavG5StE9i/jSovtoexK9yYS965JKv9G7e
oweQXSHBYzzdIRSMrlJC9yJBdcxHIkNVB8JojCWakp6YD9H4HUvUo3BlYvQekAVMC/dqh2I1Nti/
VhPDjtUpbx3Xuh1HS08ozTjjrBLI1hMXj2Ei8ZN+epAXWqCj1Jz/AEFuAjLgT7ObhiJJsApViZlY
NNfQqLyHxKyP44DOuCRVmKWWLRbpk6Vv9soO4SBq38BsVMFF/0YOjBD2rJxD8inD9IRrbAI0vpag
d7AIrev8bejA+VYxtagIzvHmFdwG9O5XDSd3B0sE6/m4/hQCuDw4fqzzJA/TQZ9ALs8KqRJ3fBdU
AdhJM7L9SO7rwyRTrL2LJmkUZwed4qWdaQBdtGgOVKOlCsu2zoRrHKgTy24rZzvFFKSP6HlLjOV2
P2aeHFXlYewJXen15MRSvrFbXWHuYt20j6v+NsEG35PczZSyiPeiKZW87TGxXY5SIUWuopWjH03j
+6S2vU9KTOlkmU7t0yDAzzIJM2VvjUWlnxDaxJ24u8/4Qw9JoiJurGW31RBgxtJXx4YK1G7Oi+lN
7+R9ouJ6NsQzJlpRIxW2nGmZLQCHgK4QAd/PVySehm20dEpFgsQH0L4hg+xgkq62iuJtNTPpPLUA
QoZWwLE9Tdw7bETNbbOT9+HPdoKaQMgkV3MDZMMkUsEWrSk9qKC/nNXUg3xrJop489hGTcjpCfej
f6Lsa+xB9goxYxeuGKuksPngd5hf5MHrk0Q6dlNzlqdZ3wsLBnBq6VfrUF0ciC061aKa6hSuFhjC
Yud2Um26st491bncPeZtSh6E2lNKFIpre9YnTb1pWXRszepLNHPTq0e1CUzECRQqzMGn4is9N0xV
+5KuR9VW11yD5TYRhT6FTAgYzOFua8tjkoO3yBZz028kpxSusqk96EMuuQwfV0NfwAVMDZGRBDja
a7zoR1ai43KhhuwSYYChDdrpDc0qTbqGxFpNnzruxmy5KLjcMA7XuY0PUrkJJoOtKnfmLgQyQzIP
jkb2ysSLZ9uV20CFweo7QIDuAXRpZUQjvFOdiikXH/YUe8UsG34mDcxrgky52kr092n5Zca4s4Q6
ZIspz/lZbItPYhg+Bo2iyZI/d4UsE2tKnO6mfwTrUT/I2viLPX/sYpoitwz1L2nKnavqcnnsAJX4
Cq5tkqPxiyOjfGw1IgUYOJ8qBqMlNg8aiyY/ntWfdbMkL+gN3kyp9sD8tt8a9c4o+2GWpnIcBjE+
qQzIZERXR3mgfWBSbtlp5fo9wbrG2gADHxW3+hKG7+yIngsqRo9VBMw/ibNLP+QinYxk8dcYEj7L
y2zHgv44lZTThTRcntpa5PYBx47HuxlIdiP5u1mpScV61N3weL3ILIFOSn0U5EQMpBIw7mGJiWBo
muYl04Zuw5w37+ZmRQiner40TSXeJql8w09XX5eq+10O0MjkKc2DbBKM13WRN0Id8WrVgvcjI+zC
l9l67boBmnWlCB3JwtcBClIVGMShKUaKKJgSmwOBhLFK30AFWt9kxxb19CFMiIjJF5mcqVDHz4NM
lpxClUKXlZO2IpdPUzq/hpUw+zEI3WMoTQ/KVhrRl3Fktc1mrqja5YyObjnLDGWuMM9UdQfCUIdI
vY4LT2yrvLWmmVjt5j1N6KEZn2Ismzud2BQwFvy41OHwJFp7Vc/FC+FSQWVU0o8onjxDFov3lu5K
kIOp8NtK6n8YTbFn4e+OOm53m4zNENWXCKEGVKTwKdXL+wT05CW2sIGblgkr39XguR+LFRmZVWh7
o4c+xS7e1PuHKh6AD/PaOEAIiaAlneJ3AF836F7wyH/f39fRHm387/zHfO2htQzghTxoZ/lqPhNA
SFoPFiG7I1NLweAPyYW2kduzgkhcWOxYdDyLURg6wLIDb9weJxMA/BM6dmJl0tZFNRuoruedvfP7
GWeZ/WnakhPaszd7sq8dmn1yTa7ji/mm/AZ7w6q3JlSqoZzj4BHlx/Sx6b1Bo/XhZSTK/JxpV+3E
ff6wXKer/Ny9E9y5RTfhiTJgPzkUrsOO4GRP6P1hCqjl415FCYKDRDzHS7E4Wh0/x0PtdwDRcEvR
qBxqs94BQiR3LR1UrPit5aTKIuzNqTxju6vO5hC/TxWBFuQFEnyVKz8zFgI2y1kBNGhm7Ij2JBZy
nEguAgYwzEJ1WpDcXYdJfFmj0u+mMX/lmxRlUhWxxkzyVyrJjtYiQci0uMFbrqqvyqhTMUtZbqbl
g4Lho+RNPL22nm7jsVn8az+5ODIP1wxwVfh0NW74Kpt60l2tW5rD/Uuj1s2hAff5x49GnFJHrHH9
pHLaHgyobYew6drD/cf7d1nHpTEUxVGinXag83UU4mNB5dZv5Lk6WLVe0S/nu7/92NId2a0kOaem
Uh6qwoDkEUcNX8k7qfw5Nx/vv1lDXXMSraVCLBXlIUyVo0GD0L//MqzG8tCMUXXY3sE0ycJfHq9L
gyIcHpxykorD/UuUhgU3N1/+fOz+HVibbdhnzs5xLUvba3Yl83W4hg35Ndv715KafSU9XSeSamw4
Q30IO9Ixlp78wwexloegAu+2ato/n73rEvI1t9f+22NpA8BJavPWoU/6Yy2b2G8NGSNTFye9y4QG
EUpoygM7n/LQYesk4WUN0DGSMC7LMQ4hGtVyLv71y/2xyGhzSnrVg7Ad9fsX+rHUThMr4+usz+Bu
BCQSisioP2oJlK22Jzxne6GJ9v4f2sH/9TX/7+i7uv6hhu3+9V/4+auql5YKbv+3H//1Gbt+VfzL
9jf//m/+41/8K5z7tuqq3/3/818F39X5s/ju/v6P/sMz8+r/fHfuZ//5H37w7kz+2/DdLo/fHLX+
/i74HNu//O/+8n98/3fI/sjnTKRh/zXZf1/+Sj7Lz7+C/f/5N/8G9lf/QaKPotGxwzlA8xExzj/B
/qb5D5xRxkbVRmr/x6/+Dewv/cPQLLwwBj0vFVUhCpWuGvr4//xPxfjHZpKxUPdZpISBO/j/Afsr
lrqJXf4if0axqBAiwC4C5bNuyvLfpOuDzMW6xrOA2slb1SHIdSJohDQpLiFTua1bIoZEWhVdOifk
kMOFUvF9a4tUEPickoUxq4GabxnvYkKSDY36AzSVoBj0lHLSZ9/RyF8z+adu1BQ/SunW6rJ6GLPk
szHi2KeGihlTNZmoKkxneTGwUy+qiKVqLB47AaRGRcxtU3bdvp/f6GVlcNXWABznCB8uOiSm3LpZ
0SCRNsC5KUV1JIec7s+C+3nBXy9WU4uuRTwhTmYXKJM12jTpz0Xu4V6o8yYOC2GHdo1T98Oj0OLs
tVT2sgnDMJ0rmlP4SgHnQ1aThwVrYOgumvHBmiH2l0JiWG3zh0ZQkUqb0DeiKRDAuNCBkKqT1Hlt
Wx1qYAq/UO68pzkZhAXmFjgnv8dXS5Rounb5w1ClppuomeXKMZNpWhjBItD1wQm8dUtVDvHMTmWk
bUTV0sutSaH1t21v6wLuOs1P6zsjS7khSqrI8RiW0kWMcjlo0DKu6tS8aE3p1nW2436KT6E092c1
HSD2EMsJ5OpatGruyZX6M1JhDMUq9Wwj05tdFYlPBBXEJE8n6OEdpajttmeZZ8aSt8ildbbCWSR3
63faXyxZjl6n2azcYsKGh4j6a1AN4zDpg4MAMLZnK1nPajEExWo8LglO1KVQ9UuT37KUFwSS4OpZ
jht9g8128LX2RS88go2WnKbKfumAru1xHVrQPRYcCGGCymYUjxWzKaHL0kp9KlXYJzD5o0G7dfAr
nVzf2vN1/hVWVn5IjRr2BWs/iUnGpZzQ7RJT+JGUIWmcrXKL8Wtz6lggJUtUUmTnTZfN6nUv1Vyh
1siXx14ZJVeppm4f0stjD1VvU6ZndVTKBIV18twRXaAt08MiTtEZ5ALVsBA2RS/qT1NW1a/VljWf
uWYeDW5NOdYPRYGAVgjHTtnnPdqxGvPUkOP1WvBYD9MOfMoLHaanbqXYCGNr2oNdJMAMYa+Mq2Gn
W6A4JXQmlDRsgi2KDWg5HOKCyPU0BpCmfRiTOj8PUNutsAXbHMnLPkULbQ4CoRWyEEDlhapcNRci
RUZnBoOIZAm7Frvdo1RlvtblmiMWOWsPEW1pInafdCJfh46kImEikdoaPuR0vBBNSypgkrIc6+tH
wYy0Y97cDHAfZ1IxYGqlVEK1UUzd0fjOoiTdT8XokiYiB5JqKETkRD+FHPNht8QBmKAvIcvOsSIs
AbSHncz5RpVK00AQFlvRWoIxTSdhZUvdGSIPPhtHkYiZnRd1dfWJPRkKwisYvXiH8Bo4LyxNn0r6
1Bsma8z+jaI1oFcz3uXswwdz/SJWVqU8rJ+ilH5sSeakP0X9bdCG7wyoNOXxXiWWdKFoIyCLMIbC
7lXDznVDfWxOCodL7avQHrf0SCpdZPAcZZltC+1g8oRA6Y6RW2aaLxbrLjNC042rNfOMmgFI1SLT
Ay1Ee5ySjgIZSQF+7uXjgPMLB3stQdam/WA4w3QE7rQAt5x3aYQhWsCh6KZEacYlpPzRBKg5pOxF
NOWk5gztEEthxZNfNkrKo1gb7xpRyiQDFQ+T8JrLQ+IXQ/YqqDhktSQm13laSmfNVDpuSD16ZYne
sh5BzUylUuxLxgi9eo5F6y2eUCCUEvT4VR7NYG6bz6iRz2PC5mbMqhdzqY1dN2r0wbNy107Jt1RV
042019hRV/O5GAVs0kJvPlV0TKKkmAKliq60jiGuFysCLbHypLafDhbjuERb0M2omQGkhnpr/o6k
JDxU8vCjpjx805Jvs5/7QC9ovkwa2VACkF4Cp99WUq26VX+z6vRUifkjbs/HXmx+qSairmQscONO
KBXIS+HmBC2wzBdJJHhKYnUWIYdxZKEePdOcKycegmglKQ6hg1uLcEUw6A+S8aOMpfVkSt1ir3Us
IHl+R2uYPKSSgAbaEsARrZ8IEepgleJvZaWsnRq/pTXS97m1LynZuCYl3KWWPECkw81Q8ort9gXw
5vqo0lUmYjb0BipOHIV02bVradHySGjIT9oFQpJmawbGEzHPYVO3ZucRkKFEKmHbs/EU0caSBVG8
EDpnK7NWuFkOmZdYgJrE3hWQlLl+hir8sqzOXnRa5Ger1nCDF2Q11HP9WMzJDvQk5EqV0YCQVMdM
Iu3UNuVtkmPdKTpqpYNFiGgJD8brxPobZIV4bDOZ0T/ZIG/68Km3ZNEtdG3NQqaKHcILICZnCLRh
QOVXRpCJweqhcV1YvFvVgyJOP+n+n8W0EV4UBGCDav0csQp5PYWkgNp/jeGDDlhZlVdBwyEZMd+S
0PmLwOmf6TKoQaemW1pbCWA8TQ8p6XbAZOMNTPq0pNYMPEOsXXVgqhiA2rpL3zyLFKwIFtJHT1Mg
2FNXtmf2Uq5crs9gcKH69fm1LpgLiWvXfUJkQzeSiI1DN28tDGc95OZT2xMwrgv6HvZQ5sYpXYQ6
o+S0poDfZpBDbLQCs9ZPRi/uIrwiLmRaG9gWdc+CCbqBDCdhilXIGi9rndUXau4gZZloRzHJBnlv
Xig4k5CxvHVtVNCtgueXRNlJ62IAfrH4sMDEihZqqwCs1XM/5sveGOVPNnwRpZLBOEWjSOByJ0gB
BV3LEdX+F42v+UhAKdv6nOYGbddT+lw1FlKGqv01G2zqKqn6oavNB1KLcZd1TCMRLgavtw5L1edP
Sd+CR1YfTdoyIAWLV9hNKr0oYqOXHK/JSAVmFmfG7HoWPFlYfyZdzE4qLc8te2tm916iQK++bEBZ
X64T1m/+aLUv9ZUAlqAyCx2hJvw7qZZUHwVIaadj7g3Uv5HWrF/xlMq2zErPzqvhAVZX5CJ4Z4Sv
2R3VWRPU8KXtYpWIqe87FnHweqwM0YGZYz1YZBSg9Gq4UejD4QBZpUaHq0Hu6DBSvQFrkldADpki
hj17r4mehsxIi9Y6EliDVGv6YiqNeEmLUyxYT0nWC3sl6UdXlxZPbaYcf+FDkZrroV+gsKzrCPZc
i6l7vKCXkWYN8q9VTT5lV38k/WSTaMpUhlIBPSCrQGNu9n3byPsenFJV1OdMFT/ibVe7sMonRW+i
cqHqyfIQxho8SkE8ZAbJM4bCdrw0EyQ422aRhF+29bJYg0gBRunRuP9VCFJ10PO2omwVPidq/Exb
kPBzoi6pRWdUQk21rbye3Gnod8lAWDJfILT0B6wg7T9/vj/IGlvaZ+2jAv86RwrMVrfJGEz529SL
DD4vmH6FSrGK4tEk4BHuKL8ukx6i8iBemkGtD8wilDG27/6zH/+zx2YQrI6FaNC+/22+7c7rQq+d
//JZ7v+OWCKZ5tQ85IQXCeNf/rWWob61//zrnjU8TCDUcn/5zV++/fNNRToh46h/QLz++ycQBBld
c1TJjmiymPrjef+7n5LGHjsvCj3oP4uPBZqK9+er/fEJ7k+V1QOXtyJYf7zw/TG65ohZjIzOmZpx
3gl/oXqh7LT7pdAqCMPvv6i2K+D+HSCtAkwi09mfv2hbhhvsFYiJIB85Uo/oCj4Yl1R8r0y0W4Hl
/iWkdgW2geblvb6x1ZS28e6PL/fHLIUSeVRSDCm2sgjlaNhU1C+GrWQCoYPiyVZG6e4VFXErruRU
WeTthMYFV2i/lWVwURcHcSvV3L/722Oqau4wGVD0N1i3UF3TiIixyoO60EafNMI9iDHigt/uHVnL
qBBRZTXAT8kar1Gh3aaQJFcRqejb6/z5ZdlesdpKQn8+hr4MvuyqBeFW3xK2ila0jgIN7OyYbLWx
Px9Hn2H5SyUf462ONRg1O27A5hjH+SMr1h9jqax8S1Pp+1KgpJZ2/41i4GeUx3Z3f8P1dqzv3/3t
R3lZBn+FyCWv+MQSylu8g3wr7wlbyY9CUnu4f2duZcD7j/FWGjS3IqG+lRDJCOfLVkK8//jHY1uB
MRzsINtfaRkcrlVik5DDhdYfBNV/FS07yHGQdPFj601+dixt4/RK0psd7Re/cTtXoz7sdcZuGpxU
86/r4XXyg95DW2fPC+xaxFNHK/SkdR8+BWN2wKVmOkH41HraDXSlf6TU5QwueQuLHayHztXt1nvf
XuzI4NxU9jVr3dfUdI4QpPevqKZeTcHXL8sXDwwuL5hTLtUoc1S/JLJ9sydu7KA4voZPfU75IGFI
d2LTWQ/JnlXwjfdGhBwvjqXOZgj7DfLIblzcNc7k9kim3SZ2K1KMrKcCWEnMsUC8zKeb3pLmpJYX
DgshQN16rbQvDs+Sid667i3tLWcd/TEvl9KavDXpd7F8aDocA161+KLgY3oZQZYtl2a9gj8OI29e
96JMwm915rXDU05gV85KfbpOPqdEIrZFcZqU4vNuhLONoMehZgHciyAxEYXO9Mr7yI6DGfA2oDi2
oERzG6gtkwKZXnysFSj/Bty0zcjjG34kg7Re9yu83pgKgY3rRb3EZSBOD9bioMrhJLAkAOZHu3n4
UjQmXAq0bId30gc4Tx7VSOid3DBy2+xp6hu7URwV01nuG+WZxf/2YjNGN5ezUL3R56GymQ0Or151
HgCYZA9ndKGik7sID5nXTkOEfH/PZUFIklMuHmnQEU3wqPPMJ/PS7E3zkodXZiyP/6mvlScHjHfy
LcPy27hh7q59kL0si5O8KBfFJk4xdDCmqI/lSSbn4hQfBD7pgUSH6ZkdptSg5v8pfonDTuNYm0H8
U7zmBENP7vgNN6/84OgUy0v4yKhoY6DM48/BW/34GU4xveifu+5Z9L2ZkfWIqq499YIHbKmG2Sfs
C0d5zJz8J0TulJiKInuRWlB4M+KXk/hI281NXNG2fodfLBY1ztfqnOtTLD/05/JHTsdt/5tkd7uZ
3sf9nN96eWf4VUFqCt6R0MGFwRWNUgWIYO8VCkJL3dbyg/J7/q3wzu3qmH5yCQya4IvGXpVWN/WG
p/Fc/KIk3r7QvTV7KtBOvXicp/RFr29Wt3VanyVCZJpbV75vcZJbtt52PNQLMkqaE5x1iT124RFd
IeRuTRA5HPk9orLX9SB+BfxyeKNW8iGlO/prbN6BiqCtrNE27srfVu7Ozto9SrVTlCg4PBCeJkXB
35z+GpM8900NW+um1icuLjIuYmN7SY0za6IwO8UvfDiekhsi5sQa3WMPbE7drmjc5guGDfZm66mE
sEp0GU9atjRlHlTBZzAg7lgY2csPn1zJHTpoidz0YxyduChxmJByDEmEB7cAi7p8MLtDfj9KZXbI
zB9N/WzVX4PyC0BpYBVe00LV3tM/NShsbeEyfpIehfZnB2SJJ9DMJ6X1C/k4srgfc4R+UiBNy07a
ghauI4o9bvmiuWVI6hgrmpJwl97Jq6tcnwjylQ4NxFOBMzLliPumV3qvVFYI/da8WAp4irj69Vpi
P3npOo+8DkZG7r1N5YpX3iUbzUQdtCcHhRCgL7THsCjBD6xX68O8cIZxxnBcR+cTG82lt89J/KgF
yxd3sA77ZisZsiFCULnrqbqSKn2ZVO9TuSkByAP6sVwox7Vg9OQ7TgeNwcPobWM3Y+w7lxKvERBh
9MW4OrMpWjz+CGXgbwT6tcdbOZYv1JkWX2Y1hlRdggH5SQic/CR8txTqPrhViBBcvkS/9uhLktYG
aL46E1X1pF+MU3wfmpIhQJzDQK8cuAh5J5hJ3no7PnMMqLtRxQhW9W2QXLLAw8viT8TRPDNykrXW
7kt75GgZww/egso/1kDre3gb38zZX3xkCcsXow9D6cy9NriZybQY7qSDFGwzB9Ls0UscEpwLr3xh
sCR0bLtQqfKlNGz4DEaAVE+/mBkzKVe98EPtg/K38IGQSxf88cDJoowjXxBeqZFX7C2DdSkasI93
9Uk4fc+hJ35x6AaXd7EAumBBlt+fPn2lksKwqyV7Uh24g/ktQ/X95ZUiwLJSHY3a+TQ+PI6+8MO4
9fb0hsT3w7gx/XEejYADFH9OX3wTkPfTbrNIhost92FZMA8zsYuc6G0mVOEY2tJB+IHtwET5Bcbu
WstckRcSXZnM1tvKGeXS4r2CSHIKZJ7b5YDshdOhcLhYSm7WBH90xK9PrjymC4PWcH9ojsxf5oWz
ZN2461dm4s5fnexo3Aqej/kgeDU+2IYdsZ058UTysMugoATiRTgJP8C5MGgu9mv6MjtfHAT9CeMH
YwlzwYkjzrd8fj4WFz9T6HjY7lPtofZiAJu2dGN60WioVi/5i/zEaayOTM/hk3HCI4yBjDEqQKlf
biMT6ljezY27rDjytOlnXD7InD9H3kLmd7ziGjCVmTZ9OeL7LK4ZLhb2pPwlQyV1Vp9RtHt7549Z
oyCCBA70wFAZ7ct1l5CgZDP45C8Mg9KBO49+Cf59DnvzxuSund75FMoHnyZKbOZQjqxm9x64cl7K
+HhvuyMxa8IHX6h4YrMBfv7MZV/sl8jDWyVwQdce54WkINWPP0vtoWOe3Pee6jJKcrHS8+ENGAgu
sLi6yo3xn7+at4tUn30us/w3b4vJn5dgK77uhnZXh9fui9s6NALOSgkyd0AbzLLB46WtE8ZfLMhu
Lxz5y0XfzebTdpWqHqm9Mhf6URGDsNlTNJ5ZLKj+dM1/U4s3We1Fj7hH12BZ5yfqB1j39OEH82a/
8Ys+WqGxNW26cgjIH7mmi9NNwTA6xX60s8grH8IBZ7c9c9WD31ZxYuG6h7JvkKQ0nIRHg2LgbuYQ
axJSiu5I8WOkVhJ3Hf+uHXwV20seJzv0jw9QzQ0cK26D7Lu7tsgO9Oea9kGOrBr2jnb6NJ/YpNs1
csidRP5ZDsDXtpwJoa3xA8Y/ntAgB2fzMXHiAb/RkRawqwqEn2pO1vd7fNnH7eATwbMt0XxEFa95
QWXRZ9lUwy9wzPFBfpKlo15cGKLw3dvT13yQ0IQmWxEAvWKSvjOdTjwNAnb8PyPS/SNOcS/0K+tU
Ezp1ArlXcxJpiGAxos1enq0Zded2GZjVqW632rDzA1+gvZrnuPWX5crKXJwCuTrFXK6siNUH1RUV
j3CMmpUr5+cxOmkbiRcw9rfJXv+FqdX4kbKj5AKGLcR9Grm0fljTbBfYEQkdL/70xTXLdM46m2u3
2IHCnK6t6nfv4+JA0+3JMBSDHK/O2zLsxX3oc6KHLRjQn1WfObAk1c089/x4m82ztMmC7BGepuIF
QcAg17ePwo+29bnSqjfGK66AWcRnbouzP1inguVQ5CYwyTE/e1lADNHKKMCwsjgrBTACoXWEDttq
ZXbEX2YSKKIniM/TiAXRZsfBtRXEldux32F6Ze22CWfM5zIlbshhkc6M0eFsOuctpnc0Ch5IV2SX
Y+sop3nZyZFbHLuvuftdAN4WbnT3SoIUH3vtID9LH0TZeqpBdBqDMfuNhx4xJktjBmRAfFB7Q6rs
YOevWNgvGNp3xk/AS2z44/dG1r30MyI2nK1MYj3lMKn7lyzgDyO2qH5SPOJ941CY++IDD8hsHAjg
TlsvHgirdMj4zmEdXZIbXkBn9hCOp0CN2X9xAfZIXIsEiDrtr1P33nO7FwETKavW/lHHYUgPzgFu
K9r1GTH5F7dclXrcxIh16C4XzmZY5X6kzcBCjkDDck/li7CfV+pNC/X4CM+R3Xz1v5mmjAer9Hrm
uhODCSc3xkianarUjYRdDu71NJ0oPtLs7G5i4qzFB83d5kCnhe5J7IsUEFm6wM/CXSOOHj76mPgk
T6clNlGu1fdIPYcJMRQqIqM4m8pVfG+E7RKauZULexx+mYSZXNH1x6pfCJRjUQheERyVw8tEp1s7
pMIbmUgr2mnlJOBh0rCBB8JLNdkaAcx+iDGfkb+zk/ltRqYl907niuQkW9+6zij0PmiOhDGpQvDu
kDxMIvBQ+qiF1eHWxxdL/KShzkfRQXmVu4jVM9kHlaeLPrnbz4+W0/nx+b4wQUnH5ugDe97oGI+W
FhTf/5e989iuXMnO9Kto1bhRCz6AgQZ9vKdPmgkWmcmE9x5Prw/BW3myUqVWa64JGAgY4sCE2fs3
/tN4S4fnTmTojqZ6jIjs6iUt464jEECvmwI4a7NTZDAM2WI49cMnSH+Pyg1OXnSDi+xZaTdQi71H
b8eke2g3bYAKdW4nBzUSJfn/nmTPnXVfExg2V1G5TRu+pAZd9vJN0P6Ubx0GK43PzAn5WEgoNeJg
S+veuwOfZ/yAvJV+897wDyMiskAXIHrwz8R3rXu3hQ/1Aaeoy/ZFuQWKqD5oE1hBJDbO2pt3cu8b
mKToI8e8lt0uirBfeeMxm90+xEznhNWl9zAcaH94FcSCM/GsE4gNAsDgBTOARXUcu7vQuvX7xyl5
MeHP4HIZBK8GF0BEd4GFBYLpCwNlRAem9rK6Sb5P4Hzvstf+rUyYyq/ogWklj8OC+etpXI1A7w54
JSQLPUPje1F98De4SW70p+aWREyNNkKKVPbC7m7c7gLswYPyBgKb9iJaK+dUX4VwTIm0ATx4p8UA
gxepqOkvSkK0EJb0NR6lp2Jvb1HvooUpm4X3Nm2Gk3UKaN3WzcnXaAm7Vcbw4N3Znv3d9BivY3Br
boBVI3ek29cCfdM30AurslyH4rCLCsbKzPeWU/BeK86tCtx5VexBy765G21Dm0lnvi6/+c7KOdtP
BFnWOqFhFSsHZhgH0LPNc4NQurbJyLQTuCOP6m5UeErMr3bBRmOMAkFZWVTJOYwJ7sdHnwG9e6Mc
oS+D31/Yd/Dkt/6Tjr5XtIq3cbSyCMzd0Jqar/EZRz5k+3dpvDZ2xiq9h0m6CE4BzdlKixbK0bpB
wPBBp1VAwHo3nHJMLv33GbLN67OsXrJ9RvJn5b2WW7UkArDN17V9KLbmCbIhUdnbB+9irYKTuFEI
KSzEDR62R3VcDA/hDt3tgFGofkILk+ndTTmshsdwnWzsfulPL/ar/9Y+NepKhQe3Kp9M7viOK4bS
N50gjiFrVQ4LutVn7d4CtngeUU7Xj7mzruoHHnS9dGg9FukyyvCZ3JDa6pVdlYPEYLC1zc99KdvE
fOnS5l+KZqHvxbp+wTKDF+mVDJm/1bjLxj6MaL+PuQkOAybvui3fivARoR2+Yu2+NG9hbGkYMZt7
R/vJqMuBBkynVO0jJIgYdacpchEVlIlXpk50f4wQ8F9iLJrmgD6qYamQEp7/5kjcKQyKVtHJWWeH
CcfYZb0HVB3TZh6DAd7pAXfkyN+ntsF0Hk+vZbNsT/2LAILAmNZ5Tk/hNrUcgHvjtnoGo5D7eNEv
O3XhrwvlSDKLWRUpHVJtAMltZPUW7Z2J/MNZd5EDWObpwoTuAiuo2Wf4rqEwJba9xtcaPTHcZIY+
vsT6ahrXDPWLtXBvJ+2OUL+6z+Y5O0gSOPQgfRf0/0QzlPO4eectwA+NYW+6JW0zRm+AR5Nlsw4u
wa7/QeqPWVOGZx15k4X/lHTMPdG0enbtAxCLRfitFRs/25nnfOG9zq23/9SQGloYm+EFD93n9gN+
R074faV9t4ierNxdjCu1u/Tg3tWneHyrf84OtwaICdpx9wxENC2XfBc/UaqmjQNdwIjjpJUr0uIk
oPT6RDhAJ4wSrPEV3ZNmAh9E+AAEECMEWnkQHWivRC/IYcTLeouPqbVz9gzyH6byUC/T+5A3I9p4
xXt+h0cP6vY4BoJ/IjjkXoIbXDC0bJc8O/RV/RLCqQus8gdqKusYi+v2VBuWseQ2Zu1qOISvLRZv
W9+YZy/Bt07btvrKwrftHqZXx/TZLV+Lb4RUvzfRHSMtZZuaty2+u+bFzQ8aWhcDmvr5tKPpiDFx
Wniownb7/qI9O6+tstiWW6b3Jz5JY9M9NM/2a0ArSkocR0Rot5vWGnYIS8Qt6DVrC1Sg/eQOMAv8
mUK4/7Qs7ql5MvDZO7pP4EP17hy/68x7/fXEK5IvtE3IN+hVa5IEQIuz5+Kj+Mi/u2frUDGzJ65x
A1wAtIBRPiR80O2w7AA0M1T5jGD0oVAf3roX48jbEe5QBna21s1Q3PnEFw7NAcMZ79R8hE/Fc7Ge
R2U33mNmoIV542N/ZSy0AQNo77NE1X+CUZfCUXlMwk2mPzmw3z+bhREtp51/JDQg1rpYK2uTxm3B
CIAGeBduu49mgagHnw9nDUi6HYddsxvAImCVvYSAOmz9O4a3Z/cCsfyx2MCUFi8TYbSNaq6mrFsA
3ni4dy/+G/mqAPss9VV9IMb27Z0EkD23tt+CZ4ZQEU+Zfyuw4HlybhMXTQegKAua/e5ZXKx8RVz8
xqAlRwOU4Oci2ujM47fp2XoefugEft+M+/zJ27d4iz2Hh+GRN/GzjG67rCSg/c30D+L+0VT4bd/L
ZfikLcTFA92A48MlPiiXlh6ZV8G7TVbNtEK5BnOQpf+GIl2wuImDXaevdfVlOtpL+8DgjOhGrN81
vbeLe8zdH0WunBoFVuCcAPJhSRFZnos9tmeoGo2MIXES2/g9lgIq1CVyRuR9xlYRALw6Uh89GSBZ
55bhsQDHs5UQ3GCcMlKjM6pLrwhJYlk2Lq9b0jnNdV01/Q7cg/rYqFm6bObsnDxeLuSumNZwphGE
OGjLknbgn49HNVvb+yjiqSR2GsUuvxb+vCrrvKJniB441jsCjYTNmQ6LNvht1z+OlOewcnJF17Pl
lZdvkrh+AKAM+A+3XRK1O/RFSoDkLPxy/h+yiPEZGEVZdERca2sBY3lbD8Hxunv36zKvda6vlH+d
QlbKfdKkCnd0NZvrfrL+uvpVCtJAXf6xJTYDA4QMXdN1g2M0/BO5nveMy7SicFfyFL/9e/mzQYT6
zJVHPqvaZwDJN42yNAoKPT0ncl/gpLJx0xUuAT0IG1FX7ixLBBsy+2j0G+XZh2ZshRGxq8l41GLI
jEb/UGvuri2Y/qGSjjJAg5c28IkKnHoDD2phY+sV+sqHEzfn2tTfXNFsxwwcZaMSRkPdMW3xY8NW
cGmQsnAVF8CISfxnxGt3CZY3W6puNBFrdrZdqmlEjDtzg531Tq2AFcSecHeGBUw2iJ8TqC9Lu7b2
zViBwVMfC4n1ibuBUw5PhqvRCubRQ99Px9RjeKaimdSNq0jb6Xj/DiZjyzK+jdIX32ecQpSjZ/Jm
Oe5eqQeGilFKVC7BybMKma+EN0ENu1QTtF2Gfzu9q455ENhRwPdXoHlXT0WovKv2hCRbvPH8j77D
6dXAHxSMAModN1M165XGrkOWFLkCu23OotUIgE4EdTzxNgAXRdsnuwVqhn9wVVhMjkBHMgMg+0ov
Yrmvvg9YrzAJ6OR9p5yD5NJ74nNsBmQQC/0HSJKz6osXPwbCimk2BnffNQ2h3+R7BtF30WfQ3+qg
Br/a/kT96oM0coZWvQGxXJ2CLXaxiAXtJpzOCEIxnW6QwvGa7FmMEbly7VCV4wEwyT5NybNM3mkI
9fu66m5xhoTfX4GOyhA8IiNUZYCymk3axMuqtxmL0dxjy8lN158QBOqcR9vEWAW6F7QYpFlsB2/0
J62x3rhNHzWgP81NbjQ9+jAZbSWzh/GEo5eOJEJB1CPlnhmR9llE7UftqzBxJpPRHn18BciFOzba
4tQIrVoolYXA/uRA6EWiFX9LUjClgTvDcFf6hfl9ikkXedZ92owvaVERB3VboqlGAs4o+9R8jJ+C
Vjli2LMazDzbxaXYDilhMKtlTmXOeWoGllGkjPugjH7k6dLUhbry0/6pcOhdx8ZCRaKDw9vF0WkA
D4Rs0bCq8SldpGpSXBDWeJ3woV5hM6isOghiyK99G1ot39fp9BbbE02KroGVwRgIGICCrWb/ylyf
7BM+jAnIy7CKNq5hfvImrTWt+eb1znsz2jceWelJANWY1OEJ2tcRgbR1ZZcgd7sUbz31PAr/QQTZ
IdXQzyldwh9Gr98P36qUgE7idvo+IpdZ6A0a9qH5ZLTOgGKX/l5+Vw33Zxmn3T7OuV1DiZeVGGEO
at6mLzm5O450XkhcNRbcf6UcJnylDlqgXCbVg5lqesiCo/oXNZ9a7+orj8kDDPAn0OQVQEzQt2Pp
n6fOercz4AtDzjiajNiUQn1XcHtdijH/EY3pevSM9iZWcweV9Qvg5xutjBl/VOgpmz7mhUYfnfr2
xdJo5jBAOFiJba81g+x2gDwPaHT8eZL0ZyUwxUQcYyEc567CwW/ZzVqL3U+znh5AO4fgGJgWeh4G
91EeHW27fg5bZhep3iPnA6KXjDXJjgTZhHXxLdFSa9tY06VQ4LnxbXJ3rZfQdouNphCRCdW944/k
Ku1w2bbR29hrz10A/Euv4G+jNEjAKrAgJ+BQ1sRjAB2sh1Fsny3c2O1QR9d8VC9pkDBS7f3b/LOr
ih9eQ54HFuuUHoxgUlcl0gHwvbG+1r1la4t6rXeo/wpLn4eEZFzQMDi4Tot7N9lPSyHsqdD27CoE
OdGrDG+DpHyzivqpzPoL9/wyVTqath4qARFZU0V9xt0aPrX76PXlLSayW6UobkMTw10lo2OoxKQu
vDT8aQ4PRj6YCx97qAUKdLe6acRAg5HoTlQM9jD2WuggTJeK1YHostWFZcbNUu2S70ruBICrm5+m
TXirTEq8WmOMwcxm2RjBh4NK/B5o8HAUHlN+2u+kzPNFEZuAEYHCieahbsOfTaiPt1rD2z/5oNVR
QSEEQS8I7CHfpE4XEh5so3VUly/xUPRIOWQ3BhYgi0lBRMlPP60U0bMftkm6oAxek+bDDiY+dVXv
FznO40vs2dcA9Q96eqd4FRTPsr6Arp5RpQTUtXxkZuPBWu8TsjVN+k0J2g9LN7CE1edU1xyrM6tV
hzLHss9RtkHY5im0EQ1SyE0C+9QXHsC5grxnMQJg19dKUhyUQYitinrwIosVBGiImBcNQRAHbO9Q
5LdGRu4LKO7s8tY/qwNExNB09lUOEzwbZhsr13pWK5URu5rx1rYNgZAqflQn/XveBeu8bgHzLAc0
JxApYvSUAC4RWgyCYLTRRY6IpKNAsgyIiK3zNAJv5CXdPjNzbNrqpWEclPYkDKRUDJU0g++5YE2G
ZKfFlnf2CTm6KaBPYYzfURgvF2pNyChNCdF2BPRj55K2OdJbXetyteRJsmzAYrrUCLQX2T1mvfWm
M5HNt2tCAI5+UFENAXU5DKvQQxuo0qIlek4ERtriu4YZquRJ/S+l7HEsPv/9b+8/0hA9PTRLwu/N
7/QwgVTv/4tRtsyTvHr/kf/nY/5ilGmq/nfVxB8JwpatYQSJF8lfjDJNdf+u2kxJDMfSLQNDob/9
25VRpmqIBHMkpDNHVxEJ/gejzP67i48B4szCsgzBSf4njDIu458JZXgCOQ7yMVJiGYTan14okEMK
ULoTIaEKdw/htyWUxAQi6q/SV10x4JKLTgZzaajhlOVe/2nb4DGzgxGP8dt8luv55Kpc5JpeHnTH
75mpubdN3JoQdvrkLuhEs4HOwWSrDgDRkcQbUL1xCHDNleE8S5MLtELY/LUTGnXxtJTVcq/kn3f9
7XTXfa5nkiVUoHMkvYDmtGh7XTf+8V97Oa27bpalP/b5urJaEfSU7kB8eb5muU+m1c9gG12asmZf
iKrDPyarkFfqqwNExFhd9rFHokTWyoWw639aj3Ormq3Vq8MUEKZVrDnfzNGyKumY2mqPsnzdUa7K
xXXPr93nA3/7B/9q8x91sKWdTR3b50BFS9RWi/31TLJkuOIs1NLeSGzzIOfksigX0TxRv67qmBnD
gm2Bc8pKxhZwyN1afD3K61OUN++P1Uw+f8fX8feFp4iqLhJnS4lZHueXLjJJYcLRD3HR9XlT5UsI
8jpAWapAtWoGN8s6Wfo6Tr7SyPGhv4afinxPR1knNzM3w7sviLdyLelRtGlD+DW/HSuLmHHe2q3o
N3Lt+vLL1a+TzhfIkGHQlAtqKO3BDHWbj2kuykXYa92+Td6zMEKdwa+IuqQ1gO14XmT6QNJnLpmC
fNOIujP2MQbohTwJqp0sNmNDQLb091qQZivQ9oDUZjyrXLQ1QXCVp7/SsC/aocC4lvUS8SpLauxt
9axSt1+44JnRHF3Bwt68blS5Qf+fvV4hwrbkRs+IYWMGEF9RxMk0ohJROGscE4qDgyIoNBNzNzCN
jIkSzjEXBwLT1q3ETgKDuxkn7Is5L/Rb0QjvBothRT0OEIryhK0SjJvKojNDePuS3IiV3uJSQsLZ
UrEL5Fdnk8u/kEXHaoFNJ2naL3PXw3NKF3p6o8wjRpwwSUqPrrq+Xr7QAMXopQrgdX53JX73ij+W
dea8QZZgtJ6dOnA2EsHbiAIYiT6ZQBnV+aakiLVsJgJU8i5EGBwfZEn+N7UFdjKgHBxp1ZzICYdD
NGWgGLKxXA+9IM5rtkNPKqykaFlNvCpi8sxJrIuDM5UC59lCWaBl2DD3ni8JgOCM8Y54Q3MdLJK8
KPlMTAXNOq9GdmRGGsvnd31W3mYqQDQn3kQjHyfpt6LOfLJB82oyXzNmnQrzR8RWaxUceOj5e39+
+zxhfUOH0d/gRbuPyrzDq6atD3KbLJkIc+tmkux44qCZVRc9g7kEPw25cIluLgMUIjWD/Gwzh6aa
GdNsxHOIqZqLcj2bogfNieEQdXAMlM5gfiuLXhTQY82VDs6fvEz+KfF1ItNZVhwQcUZl0Z7gTzjz
wmeYxICYaJLl+i+qEtQHRMXqgyxdV53JRZFxCn7Kqrb1X51uIAGdt7wSQhH1AdYeFvX+dG4ZJaLS
QFXgN/o2tBE9jzG1NBPa+18/FhFoWFPX9UENh4U+KJg//fqFXz/TCMgNSBj3LGm+V1OM9/iB118p
V+XvLWbYt9l1m8GpvG2YgCVRTUb48pfLnyuUbkbUyqWsQGlyaYteh4nILWoHQXuuRwg9Xd9X+XZg
JIKoj01K36jnDv/rC54/Y7clARAYZKHkRz0vTDO9lAFfng6m5xDhSffbwp8A8ItZ90A+ldwp+02p
dreRRfS0r2G3mHO3LVcjNSeuK9ch2xP6mboItu48IJBUA7lQnZnMVZbdJglrJPY6w10xb2eCMb/z
9uD1h1TE+TJKO7wfkFskGUedl41vIm+IardWdJQLG6XFRZODzOqh366MifRYq9E7IvBcHWRJOD4v
KeKNw74SD8A+nYXIHFgdyJweoJUBrKDfqw/uvOgGqDGuOqRrX9Xov6/w/a91s2y8ZeaCVw588htF
xbclH7/E78vFNDpUMidySAO5FllKoU1LHULWwZjf50aZqShkOdwmDw/jfPvkyy1L19WmgnCSq32L
UUiIaMqkgVFk4fvaM44vHTYXfOzq3HTKhZj1Oa51cjWHtIjs+7xF7iM3X1dlnREhya+P9lGumXTY
4InmU38VZe1v5/kqwjWDsUW7h3IPON+6POm42x+GkZZBrwfMt+q7HInUVduSJDY1RJA6xSdQaOFW
1s9qO3rBe5bMQ8lmHhPVGrYsC3Ou/CrK7TQqN15K6E1NQFRnc9ci4/+Vr3CVsigr5QLJYPqLeaEw
aqbTmJkt12PkandntFb4dRK5SdbKE4323GfFUPeQULWx4JHroaTH/DpT4EXlQg+tjJn0/OHJzbkc
z8iizCLIUjQPHeVqDEMM9M2v9X+5+SvJIPeUB2GNwxdzPac8/Lr6tfmP/xZdj7HcKIfjU3xdgTzu
t6v82vHrHKJEgsGHFUoGmZ6fwAetTY1460Gue7rZzbD/+qtObmjnrbIkF5NDVyR3lqXrsXIVtdfg
gByyXDF9MeMz5wPg0U9It8ynwmmMWln8qr2e5/qv6BHRQWJSj2bbP/7f9d/L0nXn3854Pdcfl/jH
Idf9hpCWwgl32JIzEpo/W7mYfpX+WDXG1EV+qAcsN++iz92YlL65LkwrrVCQGH/IKhXFnBlb/19I
/FwP+2MXuUHW5bjMQ5qPUaycaUmGHC/8cdzXf/mX29sO7f3SLs2/rvjXD5XXLn9FLRspWfz6VfM+
cnNlRDRf15963ceCy7onL+MWmAj2IVJ68qB5IW9erzQ8cqH1KQQA+2GmQS46fIlWuRzkpR2cED8V
m3pmiUndICGHfHL9uviqrDINtE9Z6nRM87jwut2Yh1Bfp5Qnkety81elXIcaO6w1iCQ4SJBydZQe
9gx2UrwV7qFJRkQCZ4OissI3wqkiABJWBTm5LIRYmoZiMbidu73BnPoHbahXYixrROnI0LZaRXB/
HkWb8xgNutn8yksyHsJvExpbZGhGDZq91wIqcSfVPMhSUKbWV8kMO7Flqg9TiaRiPY8uXDmqijKo
la6hY0Gf+CFKELDOaP9TOcRDOrE84OXAkCuc+29/XshKW8EOodNJb+dCu9cDt9okqg/8EO3pgzo0
47ZrHeswzIvWzAuUPpFl8YsGC23mKrKUdvU+ihgzVHj6HEieqgdpZFRXhrb2c+vDbNX20M3zoOtC
1iEhiF69ZozcayLTylT2BOsMhY5iglatkIzTyugFDr1DQG3ujp25J5aLGqmrfZ4/q3IkKe+EFNyS
N0aW5EJuSApC703nZcswtcnPyoWeBLuaPLsn20apD4WvGU1rP7fHX0VZq2bhZTQjiIJ9QFjXJqMD
dJPf61fj7s+dpcSUPExukSUotoXBw8irpvltkf7zqtwq68KSjJ/iDhYIzLI7eO7YHWyUa3i+AQz0
ue66QZaG+Va5AwYj8Tyal89Xlq6Lbn4H5DOXdXK10eagz3X9qzS1d8EEczH+mi3MJ5Qb5MHyuNAX
l8bG0Gia0/Dt3LEyNgRy9GtVkV1kICd79by9xIGWcd6vXYMQ7jkuDViaX3dKDCTvwNkFHVNVd8q9
ejeMbXdwRDLH04XD4EgrmPXaYb1iggHzRYB46IyiPclFW/ZLgeLtTqhDTaegMeiQizYlDrUwgSp1
KtLKsvkpu5Hv79qGpZo6rIsO7982c2YUH4ge5GVw1maKps2L62qLSxR5yF+bZUnuI/eWq4WnJv8b
rP3/0/9S5zjpfy3/9X+T94/39J/lv+QhV/Uv9BfxbXQdHd87RxAr/StWi/qXKTSdeCvubbi/z8Jg
f8VqDevvxHAtgWCYYeKT7GL49o9Yrfp3neQOQVfbti2ShNr/JFar/WFbjQmg7RjzZaiY2WK//Yf2
V6QVulkbprJr0sYFWwfs1JjcoxL2+a7wNzh+ZDgx+cDwauRThkSAqEYHd/XbPftLXO7fsjaFEZw1
9b//7V9ehnANgQ2zQWz6TwmySaursYMqvSuLfCaQ6c6x8doPUas/3AxMWEn+ZvYNW7e4mCLuCJow
0BFV/28u44/A9Xw3XE0zDFMnsmib1h8+eo6pRbWLKD1YCZxmvQRFrFFT9L3iLY1O7Ps+f4lt7xan
i5dkrOij82ZZaCl20VmGfpLRdZc+zMr/xltcM80/PKK5MIGbK/Z+aMtphlDnx/j9/T7M/Plu/p8h
rq1SE5W3E92YkfZu860ZlTdaHiD8LiwIRYM5rNBkUA7VpKNIOQ4Yn0Q6OPOyRgoAe4ocNpNpb73W
P3RF7qJYlVQn0l/x4DmnGl0T4jfpbZ/reAP8WiSElVeB1RMeGonrZX0OtM4NhpsJ1dhDqIzPXpkW
x8GrhoURonbpj4TG7Fz9VErHPiDH49+XhP3pInC/spuMrrZXiPDA9PQc6Fj4mGDQE63rpt6JErl3
DQF/WwUxhRV4c1bT+gdM+YU19RBC1TY7q9H04ABF2ijjdw/naKNGNX9oUHM/eF0PXUUkQM7G7ujH
ew3h8hAV18ZODbxdSuQ0f7hjfGtGfXBM4sTdupgXgt9LxmOm94+e30Ubp0UWtXaPqgIAV0ewNyGW
vtHcCJap2Dm205/yMI72FfLldjczYkcHVihkNy/Zo4m2SyIuK05/jqWa7lFuBC4euJ/N/ECyYDj3
4XNq2SPeSG26mnw8P+3IX2FwTuKyZuwFPAnEt4OVkeZtkf/FLxo43SDsNZn7nyKDS+76t6UBZtX0
UB3pyrvogRHWRy9SLCO6rCK97mKr0ja4cM1KRIgqDdAXah9ypWUUmORU3clP0cVRAtJ8Lebrimlu
jEq/BWKyExmWVZprPczZpK0OEXhOYmz9rkJRKRhXqIs8OTrAe/SK2rUy+MkBd6UPjGQ2nrjVJvHm
i0nZFJYBejbwnklaQFXSkE1SDPUObaaLiJNPbRY2a1ID5xOk4MD5YOut9h3gUQFb6SHUUugf2Rji
6fLhdwX0XawX8BpRgxTUnTqoWyPuP4c8Rsh1zmnUGEJkBGgWEWPbjXDaZeplw7kdNSSc/Na4NdNs
WpGQ4q1AVmyogI9Eqf199DVrie9fs8zH/meCMuEy1gDtJ62CRK1te6u6LQEAJ36zMRh+YLdUWOfM
qzAP7L1VWNY4q2iwZcnAHvIWm6LANtuDYrEwFWERnZuLatT/vkibwFqVJDDAT7JBscqPMUymdToH
46G03SCvbEEGZ7grqzoZtJfrctG02ZPm6slvu8j6WAbz58X1WFl3XZWlyhqmbaQg6zyPizK9I47W
D+az7wX2Wta181hUlkx9Emv0Mp51vNSn9dcQMzTz+njdUZtDn3mFgJHcLBe5qwXT8mscKoMI3NIK
JRstW8oDZ5UadODkUu6FtCn0xN4wvw6SA7vr6Sa7dQz0peYL/u1KRhVdN2/U1k1NEskstejrCq/X
5sjAzNf/kbWjvHh5eiH/uyyW8nJpQjAbhCE06zQDTHM/W8Pk9Zpd5xVf++jj0VjoJh+Pb8HWq/zy
2AQ+Kj0RbEdP3fa96q1JsayqoeqxY+2Q0Kl/pO1Nh7nkN9vWT1lqIyWbdXeinL6ZRvuzYXyHBmCK
6BE4QK8IEMQY23RnTPWEJMOg7pVZbEfzfQfSWLXzVP/eVGxcJEJyi52I7iP09iLbuPFi1d2NZXOn
+w4Qsax9S4gWA/Q0iPxW5ipAFnNh+YW9RTnuQi7AO2XZm6Y65wEB7VUTMcWk/e4BoRefTSeIUNo4
hRgIHHk6OP/QQmo7ULUHVL1CJHKLizJ4WDsGyd5EB/tRx/LNU+rvtQA2FZr6usp60q1WDsQKxmg2
NTProx5WRQA9KTQKl5RmZK1UAQ8nHAvEHrArFGC18LMlwNarKJgFZFByREEXMQSKKhwd4FqpTvM7
3SiW9lny/b6W7Y0dtPkqVIxp0/yIhY9+d0jArLKzCEHNoUWva+60XCS+wM2tK8ffYDaHsjExsxlm
544w0fDnIBE0PI22RneW6dWmUxwTzOcR6Kp1KyZ/1+ujt9JNy9qE7Y+qTz/Nafro1OrJUqrsHhvP
cqcr7s7FYBPzUkh4WaLCavLJQqptlB9NYDg2boxQXfOmhGMewAkt4+69HhBCE1WrLQ0RQuay6UfV
CvZEDPrFVXFv4QurrBgOkZ8jgQnVbkrB8dkE/0pwYlCYV3Vy66g5SH8NEmtRBD/DvDukpXa0qvKH
5hT9ZkRdsCghrAQvoYt4nS6iYC/KltB2uxZ9aDyj0JZ1oX7UHNgkIbj2nZIrD1prVNvOhHiqhQQ9
NftDT8tPexh0EkVQhsaJSaLiolyZF0fNHs4oKJKLzafLpJCZnKBXWjqOuZBQi6UazXLkvAF6aWxq
Yey1yNqNln6KEyQeGXiqxB9WvNg3th4gh+Iz3jRtn8lTvtF0/Vi2HTD7EeUH7MeU25zRDLIHnxPT
udmXctpE3rTxm/4tBJMJzRumtB/cJWH6nU8cvS77LozRkBSFdZoqVPBE9gREM2I0Vz3a1iXv7h3T
WjtDc596KChiu/5edcXOCDIkY8AkgiYNXojYgIJ34qWaTQPyFTfRhH1BiQGXodNBDd4ydksHPLKe
4Obl36qB4Nub7jvbuEcf7qX3kJMVzjAcid9ulM6HLG7fMvLbx5ZfL6ch3ykhWQvbH+4rzUw3dtnS
5U7GT9eBN+LrxyGH+ZaJ1F13BSpyqfoGZgqwJSIUZgbEqBdQwdIWuk0Z0ovF4QMwQRIJXQdhbZuJ
s20UN0NEBIbuJ4C+gDOUD7FiIDnUgMNybh1R3tY2kf5BwTRsjF9JeJxVU3yrYpomF4hDpxxKB1U3
0O23Q+hzo0fnDiTi2tK6x9wB1V6EgUkzmWBHpbj3iF3SugQBkCe/XQ/CohMGZA/LXt8VonuO1M6C
nh4tIgO/sS4AxB+XmwZA1KI0kEuwU7LsUNW6cBcM48luyIxYinpCih27kq49VtO9PgX62tF7nxBy
8VYAGli0pvYtauCS9qbxKCbclDSeohecVTV5HCP70xnU9xFSvuI9KYF9iM3qYjGkDaL8wXdTBHij
8WS6zo+sT5/zwiAFG+7c49jmSLqlAlC+7yYX4shgaLNxSC9JCd8YcPhsVskWWfe1WQPktvVtcuR5
8VjSyeySTn+Re3kFEdmiRdl7pPu/KAxitjpWzItGd6BxehrUJKTILiRQRsy3IIZgpHbRC2vd6Eq6
JsgGj9N2U0gcpP/DquBr1CfUFEow4iqSuAsTq3fPUX+KXZeX48nwS7EmHnJfmd4+LWpkDBpdnHuN
kV4+acNGQDEiUKOT6aRLQyVxOGvKYyjgxSbzlZhqM61tfKloVQW3r1PjtWsQyKpQtCtaC3WX8Kff
TNnNYOQsBoxHSSy+90HVoWWJCIOFyQPaGYN3bsVonDue98TfPBf86iY9u4X+qbu47CkKejKFsUqQ
kWSK5J2iZoCprOa3dRja+PaZZ2Djq1Kf2ouTxuFaNYqfOHFjxmQMh6nxb3rdMOj0GuOiwbcRXpKc
P1SYVRyS79VZ2jdHZbW3qrPZa7PJhHpnJbq6xyssPRXjLPmG94TmQ9wN5odImi7a+EngLVQ9z5dj
DUnMKTsEhYgPjpWABUegFgjjsTVLd9/gL4UZIVYCIPH6zIsvNRlmLC7LjxBmn2F6DWDePiaBPd17
bT9ezAGAvEag1U/jn4HNNbrx1qg7/k3KmxVPVn7prfisEU5i0Gg9lxntvoXXDSmsVd6IV8fiqSQV
RCpmHN1Fr1RA1Cpx8GI8BE52k8Sah78NwgWmlXnoEJYIFbjKutSw8U3rvETpKdhnjdNfkJpED1Tv
PwmYQntWedHt6VuC1iUcsqj3mQw1jFxMEZMt9rwG4nT44fpDj62YA1kS44yUAPQeE+EfTj7cWu4H
TERei/4gFwje9EimiREZprlYt9qkQaCmiN+rQyfFjI6EtUxOyxI6KmSQr+uyEsMpAouyGMjtMv0p
1/9l5X+wdx7LcTNpl76X2aMDJpEJTMRsyjtaURLJDUIW3iU8rn4elL5uSexuffHPehZiVKmKRRRM
IvN9z3lOI/xNCol1VXQ4/a+t8muT/PooXkrd//Xp9S1v2uzXN19/7b9+FP4bxipEtj+68dcPYPx2
4d8e30gZrk///H8/BAD/6T01Az+qgXQTiLlaZDF/6SOUnYCr+Pk8r2mSXp++FRMQ6/vPd4oIA0gv
jjUBs6ZKfrz/l9dhzPoYfpY/knqS1vbPz7+KE7que9UeyWdMlZCtlsvfTGuXgfr6MKOQTxv/fTZj
cLaD5C4iXIOJp0P0iJvv2zK07gYDiTVKbnjXLPGOSdi06yLte5gLXgDmMGu30CnvoyR8iJc2qMZ/
jzgCo4vMy40WZX4zEXMHTChvdrUXZDdeThIPKg3YsMvTa9xcbFBdNSJ33A3VILB4Ox8StPZ7aB/A
ZNzAxpU6uPgiZXeIC22hmyWIR+HmmU39TtFPiERy6HqdkW4aZ5cKn9TaBNfRWhBy56Hpj542YeMQ
Vsu0aNKXic1bhaYNSt4/qHYuLxTd37MQny89udyX6yNP20wSSp877fKCtfwoCNWmg0ACWx3/9bZw
tuYL8gpNihGZ14Wzr0HTX2b3hc5DcZPEJX30iTVBk6JZrvDEeO1sbc02XGtH2qc+C8ILJLzwYlG7
aBJ6Z0mN3SwaUINnt8IwbmxWKqewqJ2zHd5n3NjYR3wgy3luLwvRmNEU73mYP9VEFzAu8w5a48MF
99OAgy3Er47Oa2WoKmeZnlFhGOMPytbVzex5sMoDGiG+KL4g/LBB2wF38hvilCNxJtzGPWOYwnO2
lPwzTOIloPy9HGN4tmO5a5P4WftgEUKvNC8mxP/L9dH1hzNMS6C8iewhwwueuPGO2o/hcAhQX9vl
5vquavKLHZUZyvOeT6p4Xsiz61iHQnsKzJL64rOcvyhXo7MM262xPOuWM4X1xeJdxVn38/9wTWIY
p03dD49VwayX3B1xuZ5Y10deP4S7xIWW1Fn2xMSxvXRDJw9uPjsXf2gdTO/Jx9kXdrUJ12PqWhe1
vHR9XQ4V1tr2oCNA35HNVyEfFIVIOZPzw4oSDu/ZQCmGW8HAosxFcrHN3LhcH2WhBzfJicmqy6ub
OL+oNoaDDwyu3jguEXZZVn+cO/uk5TBv7XrAzpT26UXaZEQ7qn3RDs3AkeyC5X9DY9IAVsBlYjZI
Lupf77y+/fpDeedEdk8UOtNdNyFtcnpC98TEnTheDhZCmXa9gLs37XLSX39YC5F5tqyKe2vFQhB9
zQzY98cPIw4xN1+f/3hoGLAkWLXDpzLmD9cXuuVXyqSD7/3LG68Pr592ff36VJlQ852UtuGbF37+
1eubfz712xqMB8mD2MF+27Dr+yqnWVyiH53EQximozj9ZdOrULIEED7gjH9t389N+bl59XXLs57K
WUAvABQDX55Ytgt5r+b+5/uuj95s3pun17e82Yyf37Rv4y9ZV99oWKT7UCBqGMGtGG6Vvks7dfGG
CG4bPcONQPJ+T8CPe3Aq57nMhHGbaHgWIZWfLbP0eJ16EXCtKN0NqplvCVyA3z1+MTU2+jnFPjFq
t9uQpm2dysy2LxQf70OXOHNm9dHUzndh8rGBLZZRs9jaOv1iM8/detL3GaRY6YqSQGCHq1OE1GMr
E/sQa8vo1Sv2cZmB9JgbbzsM47xoYE3II6hApA2SrfNeUGqZN7LLniPWNXuqGyxHnRFwmKfsIxvR
gmRhOohMxdsZ1n04T9inguI1NycPa9Gnqo12lR6tO4UNVPf6YOj+oegZZ1uSNaGsUeaevV5v0yJ9
iQx0efMwDxdRU0gaOocgjOYL7UxxXCod2z4hq7cdE0hF/QvBEfe5a8odIYmAvRtc2h9Zp7nnbIIp
wrHcMp4DH0PmvjK8gZBnCBFGF/nvAte0sSJNjES5RwMAKWswhWfm/ShoZAWai0yD2hef3coHO0Hs
ecEl+GiXxA8YE+r8NtTp3jdLd1MNzd24CPaLsh2oBhPmJ0g8nztSFe3G/DzUzWtrutZOTCwsZuHs
4up5TtzwXd6ke5JqYFjq9mYg4mpVCgzctR3vlB7vCE687ScKOlzK4pQdZvQ8LMHA7LRSP5h+u9Up
qYFdbxBrmAXD2SXJd4jvjFY2+8QE7u8LeRm9ad6U5RKalHfVbfuaBJKoun6qnlofRz3ly2PZJ8QC
kOSC94wUzcjAwWJVpbxD7IrQIBcYeZp51/eV+2gl5G9ppH19KW8GY7BuAjPYJ1XunLKiGDdZEHnn
Oh6+2WQ2IF8OnS3zbFS1JEpuqZ2hYfMxbAU59vgm6JCNuCHJs32PiCIyiHcZpq1JIvM6UYa1i0Rf
r5asuIdqim47bwBCViAO7DtZrN2usg/llHwXkZfemaKEi7qAaE3Locg37LMpBLlj9AMRdYa77bLh
M6u+VTLKGam1ax/r3Dumlmx/tOX+v0Pn7xw6NF5/6RwuqVJ/pUUtsVX/53+ty6L49oVBsfvd2HP9
tb8av4oAJ4/0HqlsRy4eHVKk/mr8KucfirkPbWJFR5Gep/+vxq/A2eO6dPgkPUilnCWr6a/GrzD/
QdyTdD3HdenXev+zxq+3NJ5/T31SjgPb3aahqFzTtM3fW4pYGKVPFmiPWdE8RG0QrruwvmB4ZESk
wrB22/a5Nb6n2nn0zB5wTzm324Iq0TpN4I8UXibQAjaUuDzQGKWA0+g9eb2XMjusgnNfw8bJLr23
BCkZ8pbhmQZPfMxMyoAK18qaZAZaPKHP0z6AEVOKfTEtzhwZgDOZ38c+xbfJmm/xvD5UvgFzw1HU
SdP3yrcfMoux3wyHG+TncOXuCbIMhnazxNNatRpXocVG6muUHMAt6xMmPuYRLIdw8gbenKztWDz4
02NPirwe3I0xF08aZXakJVk5yedu8O8aGd0MGpN2i9XB1LepNfdrUkZmgHMS5F+vnwnqeYqC8rEP
6pcm0/sJJUdjttwvA0V1P7rvVPq912y8dKvnrIy/l2HrrMaS3ayk/SAr96yZ19kF+ykN2eZQ6WeB
WTeOdk5uQ+NrtglFg9bXW7rDyKPFbe8nz1kf7ENrsCkDNLili69OnWy1JhGZOvOKUT9ZOfxKElBi
62Fqh/Ta4EGDS5Iwc1IDPpXkqIr04AmxSiPIMmbNNmT02mhKZQdTFJsQd+YYSWrGpnckf+o1UO2X
QPN7cc+iMkuMdTnk57jIoaUHeGrl9UwxGjAG86slYQoLXe3SiFtgOoZHWePW7VPxMCtoxpVD0Y8P
po/JZHQ52kFjfBXVx3BiP1SZg9Zt9D4mnc0kKxm9DcabhyZElY8tY40hPmZyCpC4cI/ugGQGbEEj
qIDGzXDbFT59V+zcHTnwkHslB34O3yM/H2Hgd97GL4vvDVKHbZYUhzImC1Zx6vBv33qkpnSqsdZt
qT7qFr6dn4Vfggz+Tqv9p0RpfH/hTQiit6GuqSJwcY1JVleUA14QLVNrS033Rm99sTXGydh4tJtg
Y2Vg48KuMjdOtKl9GaxdSMBLjIxWinLieBo8MoXxKKebwVXHPlBHgjJwknCxBL4PbjDqt3NtkR9i
fqdaam6syXnIe64ZbfpP9Rh+jOfsNo05vhY7yHQf+pgYStsKH0g/iXcpweHM4RrysQq+ZrULE4Hr
OqhGYq2+jEvpqiqoaBb2I8tTyM6PSL1xEfsKYg4WFw8ZX5f53wBKR+ACK9gGUIf3VD2/ywBj8mwv
F16dHrOIumzuurfjlH4ffezkSD68lbbLjy4R8gCLA5FyJZgfrcULFLjjqreMYiP0RQycIqovafdj
d1uFBVy+eQifrbLxNm3J+gohnr/WjX4eEkAGcLRDKEw9icnkIgVAck0WvfklcDgdYqq9PjXHntiz
0JpPM8ZnLCWpl6/tmn3dsRWmFX4XGqjzsBNz/BTP485KrXsvIoLLU1w01P6pBFMETqFr12JE9pHj
yndUus0iXpde8tmxqAoyNgLfrIPnQkfToeMQKqGebO0YazgHW14pVhVUTihywH0yyXjqFEHMjA/s
hztkW181zyrl70pFoYWxdh8108Vj9Ewl5Lyhui8qRqC88awd8SwgjdP8M8G7gsycmgIuA8vSD1iX
SBjtxt1WYW2uUP0wUY7kTmfWIy3UbJ2EdXfIG7AkdjUAF0N6s/bt5ZrtKtBisbodEwbLUutPdukT
UpOla0DTmyYCdAYoZVWmVbAvhQEB2xgJpnbu02gmMsCxt07NF/IjmNMMR6kqyXcbnEs8LCizriQN
uOkiTAZip5MYyKOZ3jjsCLrA3k0YnM2YSbEfO+8M0W7HltmwN4sVUv1yYybpd6fMA1IvCUboI/d2
MDiCvXBh4IVQagnFBg83ee/Nzj2UHsRi+Lk1CpKlmE3rbWXmpBH7qmR4yxFG46TbhpFZ7IeANK8x
BU9tFeTEQf6AgezfY7zdCefOyDkURlBc7Cr4gjsKaZ9FlE+VfO2K7J0zcLRS93loB7KFVTrvShLv
kW3AikpNvnPjPvXcfNfSibj0Mg+pBeEyKLIIQmcsCRv7YdKg7UK/fVRZ9I4Ela9jN77XkhwarwUi
58jwXqVfr2f56B/alF5wonscivtBUBjPG/g0lSrvWM7vvHxguC2EplIHaeJ6w3IjDslssKGl0QTr
nsxxirxOTwRD/Nnp6QFN7SfVFd8j+nvJ3L1g5gGUZWVfTYNrMXdaCGt2Dp7LdrcxRcCgMfu1RyFk
lZnRuU78+jw2wd4lZ6tmtJ8A7BphDMrMlrfzQD9hoN6YmIzAQW+va2ivXexumRwx4M/mN1O2H7wZ
KGOUTQ+zkyNZKeqXuJvVqgq5GRlE75JXZaFqklzLc08P3BTZLfVAvlfhMb9I8k/mkH7UlXmyALTE
BFIuTbLKNL+5IiJqKhhf24DmVyqycC3DT0KQcNdXF3d4idoy22hNhzKw6nmlR+qTg2Sw8VN59FG+
oOtsi53VgNrMY3OjMeYbKJ3xNVugjCsGn0EZT00/M1R4oUMj1n7oSSisuxE08jJASpIbEWdzJ2bB
mq0zULELkzRM5lXQ8yWGzmJMjsgynJYYOevWURzXbOlLq8yhp8btkIvHWZXMOLJl9rUoR0Yim/p4
KTiFxtM8tc9jOqensezEmmoVvWLxgBVyE1tmtPM77pSRc+O25TJ/Y9rA6v4dFblmHfk3ToNuHQek
uYlqk4TyRTxtsEph6hJX9o1qGmNFV/52ms3n65njOzQ8PKidnkEjoTDkFqzKUsUC/yUKCV1yFsA0
jeZu6IOPcZIfMuHWq/DWV07KiUSz2B1Vuxmj4N6ehwjpAYvqCAwNgkSwCXTHdVx88warPsUuy9ja
DD4R/Olue6gKxFnTKl+VtQKszlQpNZhmSfIJfTiNWLFWskLHBa3mkV1eHGxJBnaLJubHj3opjOmh
pyM96YIp01aijsKv0Oy9trIOzMBfolpylwiJnmny6+R4OGlNgXsos4/QdTf4CpdPe3Qj9SlULqKx
qgJ/SVUWL1TDjx/PzQY5Q9EnsDlg/ZyiMrtLEnR6nQNJzcPNWE04Ha3FpVSqXUvfcxt3FuS1RbFO
AlJ3qhbH7k8jb7e8ENDFhyshxefhXx5BSZLPWk7DjIfYjs5p7t0JOblEKKKV9z3tr3RiSQRYzdm3
NfWNdoeQzT7MGJrHRtxa5HvuzViCv0uDaCNEDScuSQEN5TbgLtHS8ry6h69u4ZEUHlf72a6+vlBj
t1+3MXpIqw5bem1WSO1rG9ML43iGoGwQdB9jyvdep9NzVNxSADS3hQ3zXFI2uSjZXqou6tZwU2om
7U0IqjW7GCUlHCdyJK7ITp584WzRVo1wacGoFgW1j29yLAIiMdEFodv8UpYI2yJl9pf5IYvkbVXT
i3QyHAT8lfcyeq28UJ6cwAUo3GfHjCCnba05YbwGrg0yfcNaXx+mymaKI7Pv12d0QBGQdyDwLMyi
iMaG09VWe31E0cktVHhWuMbPSRl3u9FWL9QwAf5zsq4pnzwrUza70rac0xClzgl5o5/jov3nc3uk
KC4LsrdacupxcKqcSJ3loUjFelIpc8eAvwPxyD5Z1xj7LPLP+dDEG6Y5WLJGb96XRElgkzXOGoXa
KVzSnZZn9hCznPJDygxAYKtN72XG+fqjWV7+8XSoPjgx3G9J03DLQiWmVtIO59Zvra090FAzlezP
uYkJFOPHuEmLeLjIIFIrx3aBQunw9lqc/1kzvz4KhFYb0Rog2JY6+vUtXR2cimY+WfgKttf/AXTh
nmVBTV7pakQbZt5YjnsTDEn/rWJjq9HUL6kOio1HiQxeVwCE2e/681AP8mYyjEsyMwufxfAubhvj
ts3dczFAAK2dgVhe1VlPRlOQq1vKcH996s7RrQOkAsULczM8NjZoxcS6NPPSmu0JXZwQPu8yH1B+
GzvDazWHezWq9CF1bXhc6fiSdwovc+e724xeyArvNNNzADNOx96OlHz6pb7wnwTSy2r8t4xmagHS
8VBccrJ42Gl+X61nvmHPotQdOu2m2NsBHB7kPUhPN07hPXW451eOybKkR8IlYu5e/y9/X1geGUOe
qRzzTbXAn4Q9+W3VHRo1vnfn+lYrJpMsBJ04/cpk324AVXcyIuJq3v/5by8S9H/76kpaSC8ROiGJ
//2rM/k3RDwDdSXEFH4pC8am85/GbCIURExkG5sHM2rC9fWv/v/a19/UvlCNen90PFzKDv/z28jz
H7/1T9OD9w+Pw+UzIntCSVf+rH35AnQNVgjP9i3T4hXKUv80PTj/MG24NL70pE0J5xfTg80H4i1j
oWnbPnWz/1ntC17O76eUhcYfib+wXOWSKOzaVNl+ldPHkx66MrY0aP2+2cRR4wM/np7qOWWNzHJa
2tLYFlHq7yfK4O6YDzuC6UgY62E616QMpfZuUuC1fZlePMtFtlbfIOh2AZ/l760k2/jFYG0INSfv
KWubTUtRYB9wP1oVY3TMLfysot3XXcl93NYvmajzXaPtfg11od50mrQF/dG7Y8UFoF83/arJSZEo
nzMZz7siYfJedBbAScNfj+5Cqw/UZfYHbj4za6YK7GRaU+TwOnPvFZSTfc1G1PmnOhPdQQr9pOuG
m+gCwilN5vc9/BLWWTYqbxQgtfY2VmF031qKDMcO5R2BFySFdM4qq4xpRzg5KTpF9qnKl9oDYpKx
nvLdtMgrgWmMiAc1JgDiM7zhDnnXwbRKekq+A2S5Hw6JHL82TLIsXbEeA9UoyEhde6XtEJA7wnON
E7keLAehF3ogav/EJFm9WhcxyjrEvKSLSOLFFiFO4olXqKh/awT59xNECMYb92oEsR138WP84rdI
Jk/36FurY+X4T2ZLNeX6I/PAa7qyqZiTA9WageWZHRtFy2w1L5XT68788/BHMfjX4Y9zVQjfwQeE
iciDzfTGoWMbmMNCoq2P1/VuXBUvjrUWmlCF7p5l2XvDL77F4i+/15fxf4ffyv90w1kugV9G3eXP
KgehqIfQEzbUgqz6dQ8wbbHmhinQsTEIdqghU3NiL3ywiEiItrUpdRqEBSYDrMhKQ1A3kDbtKcGe
+BryWJfzhz/vB/uNVem6RcJHASm5YD3TXAravx4T026GvGjQGkcs/JOC6kDjtyDqcH2MJTdAo2N5
KEUmtzJJz0ORzeSjp6eINS0NTQmBcfC/9WPlr6WcCe8pSTJePkoG6XZ0wNM1QfLuzxvtvKmyXzfa
FdA3uXcKCRfr940OuQKojiZstK+BsjbToU0w0rS9oZiSgzvEBhZvnKF+wT9B6GjIdRgHgIsEPbmt
tr/Wcir2jt/SLTNKEhKCFVG677PAoTZKXbSE7YeQbp3Vyee2hO9I4Sc9UY3GpmhMn/2uua3dZUfY
8dfRGNtd4C4xFJH9aHs1y1eq33/zjd9YlZZv7GNdgwAGZ0zgV/r9G48pkrg8pdJftAAXDboEGsbM
PhzeR95sXxzf2/oFTHs6E8nJov6JYILlZzZLyhiDCneVA7y971GHSGSpUGuRWjubeKQWbY/+U7/U
kJPgtgso2ciKQcCviLEusuCTX1mYdLo6PbkpbpTC7T7V5TgftAHHoQQOX1MfjEOxFX1w+PPXtnDk
vbleaKJ4Sglw0PxUb66XzEL0Dpk3IZfXfypZb7PL5zsdZJ+NLuj29fdiKjeFbRmstxC84k7WW71V
DXJlv9HhBplg24TgDi0K/H/eNuc/bZtludRYXY9qvv1mBqVrvCmgO5JjPeFsSxXamfK59CiM1418
qgzlgGl0t9fbgd2bLgtosaKoBiMTK/x6IKqpXS7zzn5tVARQdkq3bSgfOC2bTdcjcy5bAr2tWX93
henBon+a/enkEpHnufco9OmV2wMy/gS5NYSb+ybpxYYaEc6ZKj/FSfwaE29+8+evbf37EOayLrEs
4JcSO5/55i6fhskQ0wNPjrMMyo2bJfc0f32m6W3NciF+YOK+EUW7R2hz9gOezBM2eKuOHpNc5Ici
piPxN5v05r6yGAxNAWvPZCrjWubS3vt1DBMxfeY+IsIyCnyuVXO+ozIr9jonjiJT4hjB+ziEvXkG
1uduWqVpSwzGukHp/zdbslyGv4zv1y1xaSPiPFamcK0352uSt9LQBpdpG9OIEF+baKSUntFojpNh
WNuMQ1BTw9NsR+QrmHTeo4rFxxILMhDm47TqfeaxDom6We5gEW5Laf/NNjpvFz3L3nIdljuSOx+j
ybI3fxnxO5k1WpYjQ0nj3rIW9TF7YwUg0tCwveYVm/QcmvlZxXVwqKLPaulJuYNt3roxwT2++Jom
mPu96ivk5+TdSAHEpBjcJ15+b1PC2wQxtVjEBcXWm/OemHDjfddFNU4wu7kh5ZuwCw3eXlV/u/ff
3BaWvW/h5BPcGZQt/6352k90hWq3jY+mwPpSI62J6p54em9ZcTYgqJx25DLC2NZaNdOKha0aAPU4
uU1prGyFI7w4qDQx/uaacd/MNpYNs5Vgh7PWZC7uvTlB+1D25RwoktkSf6/aKaHzVibc66cn1xwS
YmlINorT+dGjqbrswGhFeZlKuabu0eVMQkNubKpwN80YGISRxjhCHPJF7ck6zBn5fYW1kKKyO7PP
653qicXrY89a0eU4xFncPWF4slbdnBifwOsdXadv1tnUfh1TsaCzrI58HJJDhA2u1c0furpEOFli
cWzL1FjXGEbWJKfrS+S1X4M+n89p190WNMTuip7j2KaHGsPgJzrAN6N9YldTbYwy3Hu0tmhG7410
TpY+E6XZBVEUsCEPf7701H8YBFxOZviYrJBAdL4ZjpmuBsOsDOMgmH4cBooq5Gxjkpn54lnnynsn
7x+CpUHoBX2xq2tkkXNeVztpGWAIQnvfaMrCfgrTSAln49J3vJ88czPRNgNOW3wrHVHvpAg/Bpnf
oM4evHXoa3dDL4gYW3+IyXYVJA2lgU9ptbqjky1equBJ4RNh5XQpXTyUevaf4TCRdqZt4gWLIDhO
SLNPM46RMsJknBnTmrnTMj6M5wHcZNUN34eGuq47gLwKBZglCYuUnhgGWa7lT7Sz7uaMJAS0wPnO
Qa0eNn5IT8MhWsmI2nUY6Ojg1O3B8khKqSR5M0Pmv6KssR+KcsLhFoDZ1uVuNsqE5ulIpdX1fyz9
//vc9839kosA3/1iRGeB6mGzf3OATCznZZOxl4y47dZt0dylQWEeqrHzESRM+wQKSzlg0Ko9iofm
WDyB/EIP5JUPEeKObabsGzL8oPamdNSLpmm3fz6FrqPz76O3Z3IfZ75he/x8uyiIDeCvOO1IqV4m
sPXQv8uDMATNxb3d89jjXGarOCbSNCjnXaaZ/4R1+TrFTJPxWRC/VoUHMaNXxqr7V+nkv+8/6gVv
7i3UiBQeYM910ay8rdhMNNAbMSacZdoWcDVMGkjd8JolCq4/Co11NQ7TmR4ftus8dtZucgCoZa9+
3PSiOtz8eXc5P1b0b3aY45jKBJm7yG7eAgYyXRk2grTgMDoZMTROkz7mI9MuyzsWyKyfeWlH2Hxx
CeM42ufVNz+zq09O+WIlg7kqHUd/6bxlqhrlh2H2orMovzGd6c6BGii7BTKDUercAwYbt0NUA21c
um4Zbot1b82E7GYfwg5QYI9HokcKca8VHbKcq/rIobxJxuYrPrbkRiZldQC6eB/YJdd52AcnxZ7c
Rbg/17PfO3up4886iaLL6BJPlFLy3voJs2CX3CEnUfcdM4xT5LOdPbj7RnhfiMixYbGjxDgJhxZi
XYTnLuOjEr9sdq5QNYli4aMvZ+9YRtz8czSgyPDz+FQlATkT5Uwnum++c7gbMll6Z2dP3lcHCB46
Yc2XQovReiYBoNHcH+hxrXGPuecyjK2NQg//ZHsv7OzoximGx8AUwU4N0bwJ2zTFQ9eROmd5BFhW
rbsNsnD4EKhs1zVAqf1Cb2KSU+2NZ1f6zA311VDD/OCQ+SgUJQkXNfs6HyL3lC2Vi3BK4r1VZi/K
MsYzRHLKuXHOfBYv+GnuxUteCJe5XrxJfQXx0pA38+iNZ8KLoONx9z34Ha6UssPK50dBtAc0IJ9n
QsSFvddRPxEAaH+fkIs/dlnyCXk3lkrMq3s8MWhbcV11VLf2cnDE5plB8Da3DKLpEvfYDG1wm83Q
3NqiJwRpHDiSXr+z/cQ+OEG+ABuRVVSKPPixHeu1oGN7T1MJPbZAFkltdM/qxt63Nlc11VDjOIuk
2jhGQNeuVB9CywTYXhW3zTCSNC2JB6pB0axNV74g8l+6/kV5mpDZbOTgfYlEVu0KNSDe9iCAWjUO
hjwZ9RPLZryGXYpf1QU1YaHo3gU953KELPQo9fB1UH23Dw1Jr8StCJUupnDTlNUdxQvS3xrCM1Vz
dsY0P/gw2MVMvBCTKqI+aYn0tdWuGtaQ295W7oa8grPwG8pCQyM3ulF7W2gQD1l0g5GN6JwEtbgs
jI1lkYMRgkRZiSqnA4R2y3b6lhz5kXlqN9IzLjuSrcZ4gfLn4WnM6/u5W/4EORYgIcwHEx9s1LNs
bO3tj0m3LoJd4nekBi0ID+DYijq+tWeJYx/LrMqJVKATaiAMJtaCOaLqcDTjJturIPV21Fw+BlZB
8loDDT6lj3ufZaSTzg23L8f7UPZ1/KBp16y6NLN2QWn2N741WR8c4EMI9t/bRjh+sBubUiA5FVTQ
CcQzomhBOoT2rkT7ipk1uHTkMcrKkzuwQKxrx3d9Mckb5kBVkgcHuvBEC4/izjdkiNjhS2+SjjaL
wN2MqR/eqGWjab3dWZny1lFp4WVXpMJIVsk7jE9wNqKw3vgRQbHVuAdIHN7aJFvn1mbC+XGT9rOx
EgnudC1IajGSwr2YBWlrVWeF+3jun0RuH6IySS796IitaXAr97HktygDs0Kal94abwI5tFu7iMwH
Y+w21vLFS50Pe6snzlck3fjBq9p0GyTz+9SyL8wfjQOkYX3n2WxcGsbBx6idPxizSSas4VtYRepF
HwvV2I7dfT7MzocKKzP+g4iQDodVLnfDOAK7z2W1qxq3uEhHQ+WNU/GRxqPcOE5SnCc7dBZVBHkS
gQDKn8r7xp/FnqU7+8mjPoEE+hCnsiEWxB7W1uh9KYfFdhuSSGUkSAUo+jxqSE/vJAyNlZ4SrNNu
8lplpFAwU2uZSt5OdFmZaLD0r+dnoRl6sDCTQ21Rmgi+5T1VA1aNX+0SIH/tOt3RaYz+Lp41uzD3
H3q6uJx99KZYZrPCKcJD54MTKSZRc1keiBx6ynFW35lliUY/JjKnbJ1qnw43KrjjUGZH6KOfFVwv
CpRWdcw6xqEe1i2KRvPZYiKTu21DczKObvIiO2exvZ+z+sGNuAZL9Esbx3dHxvqmX+ukIfZ+IP7x
mq4+fCpK8aEdzOImTSp702tV7ypB2z5FMkpl/Pb6qWODfsmMvWCbjgNCRs+JdsJ6FaNmrBroVaIQ
BPipUVEXJk6gxj46DvLodmGI2Lh+K9s/ZYIT2uwx1ID6LHZVdJ6TRD/UkwcPr3FOsxVY+7br3+lc
JrssdOp17mu5m6xk3MylfKwmbd1FlMMRABKcbIvsNMyYgGIHY6Tll+YhDNEFGOawNYaM6bf0A5Jr
szOI+nXnUnSFUwxXsainm6HU7zNi1IPU6Z+z7lObU7xhxbKIQFIsniQsJZoDHOfISQC+rKlB6R3j
xUDkJQGLGM7vSu1eCimJV1nkZXE8YHiiDbguEUyukX4g8iqdd9F3ppHW2fCnLThY0hmNcguuFGhP
fyiQEh9EXQaQoWloR/bz7Ctr6YGX6zQ6maqtt1bOFJCO84LJLluWkV178Iv0XHlPfsTqwZ+W0NeG
rFAMbRvTRASQJGT2sQRVWMuR7Dh5p88mHWRJkx91u23hcq6cg9VAphlSZe382Xufjv5XWBPFjS9g
QuQUubqk6tZdiRE7DaYz5je9NyDvmmmEXCtxJeuYbk1XdrzLRAGMBzVK3n9vWpPYvtl4zAQZY01O
D2VKo3qT4SytVJ+edONCih7R8KpkPgJELveKHg4SmS5CAYXHzTKH6ugn+oMXD6+D8XHMJT1KyAVG
N60x+7nv0qXhwThOABeJ2bAQAoIYg/cklyAFNAqlDo3De+1QoM0lod2L38UdZcb/y9V5LTeOLFv0
ixABb15J0JMS5c0LQmp1w9uqgvv6u8A+ETN3HkYxUlOURAJVWZl7r80th5yUJbmeSN5grDPvrKHZ
ubn80tMa9Y33Ok4QwOl/rzj50XbqtrVWtNvJr9zFzoqXyX2Nh7netCKCMjhHgEAI6yhh9blS09bR
iAFuGuOtkg1CIMWYhtppCwMA4I/zREkdmghfz4qQkzgt/S3gLAwJqvgm27JS3w1mnHVPM2YS1kfs
EW0+RgUi3xyZM4c2XVPvCn0b4BDDICISl2gPiIKSuCrWAqXRWoso28z81OlNGsLm2eXpDLRhxn7T
TVWwGnMVbZgKYAIyCVj28A+OM/omHcv324DUkv00T8OmYGtOY/N5mN9NJUvcmSoNbavuV0ZuW2tU
DhJNJBE+uHBo37o/ht28ZgN+SQc5GWZSHI8+5USk5Jbc+A12vo80AeSEiXpTdFhDUlIV6bA2mC7r
NTywsx6M5DoP2ruN6yp1py/O9kyJWx8hJcftAoYqrBs0LnkRqsrE12+Jl4QDHGUFfm3K9r7XcAIm
zbfhWmg6SoEeEsklKPxLX9Gyy9xdZmFVEy2x510WHKvAPXU1g7s5nnFkaPc5nrq58dYaAAKM8lii
PFSYusqd9VhG1yHCxdoT6ZzJYgD7BIggo/OPho2UxHg3kqiJIHA1cnBSiXculmYQJvivVDWXdtLI
H83rc6cVv8xqOgUx9lFMLRUiES76ikpB5XdYeiTbdaejyf7O/eLR9cqnBpKL2zcvkn4DJlKaHHCg
5cqu7rocgUeFzimIWfgC2jKrqOB2GdrsVy7NsBxInp/VC0K5dEUv0QitKOdoogUHNwc4/Snqsnoo
/WCfsBSQGEqeVbZ0A3WwJLuuSZ6abkpWU4SznhEgt0RLBtc0d58UR2zZPbZ9Nwle3FRn6zSq3Q3H
LRas443W71fRBD6zolRZ2D+3f7g95Pbp3w8LrCj1boD/2/8OUb+RpB3eHkfcF/vY7YEk/C1b3/KY
2+dTC8iGVeh0++zvAxcRwjYY9fPfT//1o5ZvG3I/nhcRY7Q3tCVscoAE0Ja8Ff//mU3ZmPPm3087
CTOkEY9Wefkz/vkd/n7n3x/2r2eJA/MJOH2BcGihM91+Dd0BsJrFWbz+59v/8/vdnvxfT3P7/PaY
/7xwt6/966X5+zzLnxgDlwoEzSgMcLHDcd2WuIEdIfp7psL7PkMdMHjjV1CoPbWq2o1abK8Bo8xH
rfPUburp7M96DW2MFW2bCYJ8Y6MfrpZPgZ+Vw3uZqG2Sp199Xl2KjjaoaBxi4OW2s3Mr7GTyOsiR
jOBc+RtdwjJJEZZtjLF/i5MquHhlEWJliw5CJhVbm+2uUmzs8NQbsTKs/qrPeUdppZWHDj6R8Jvq
XDN7R6J1dv2yvFrBYXT9nGhUjmAcQJKNn0TGyjX1P/CG4keYY3hCOAPnqY/1F/pIFNjj1j/MFfW5
Ns5fXVo85GOyiYd+begIxF28qi3dvpAQ7SrMChA4TjYcCpKrVt1AznpnPXTTMoeIagKex7NEx9sA
kN7XPfyzdio4SvlS7VyvI1jefY64Vi46UBL0hUQw2X2y87WrMlUb8leHlYXNbmg8BuSkxjqa9hhv
Ok5s67i2ASlrnse0ixdNRBrTTTVRqRbXQn9KaXWH3ez98ntlrqUVQNBLJNkFB2B23N/mT0HNZlq8
GjIZtobTtJvMQzWbRfKCcMIiC01Ld2OluguNCeqePgrrUrsrx5b0bh8v2nChr/GlG0smoiJ/GyFy
KTgHJYMzrTz5klkQB5Og3KYdr54VTB+NEVwdpkk7VIp0cslg7gc8NJSKIKpVltKjzR+wq9eotgNv
P0bT1S5YUFHznhKoQL3b3Q24Sg9VNDDHst7MHpSW21OItDD7+W1pp1uZOKOgK+/9mpggYIB6lJ6B
McDI5qrHkuMTI1va5MMLcqvnKeN7g4PJAorREZ4PeXEvuVlOaNK1dD+X9TapWiY5C+4NctHKoPcQ
GYO/q2AczZjwD76i5ZEwycRUHnoVOtBSsQdOmupXPgxLVHbUi67mku8Hpw62CXFdDlLofWOkP/lY
VdtSt34ghwGsmwZjb0jXv0tIfjN6fmN0JnNogs5fTaq58qeJS8k0oWKufKdlcLhT77cArRBqpKZB
iIctlTmO2qNp3hTDpmqW1EBN8cq07YHYrxMZAojs0CU/eeOPrQv9wDcluFRh4xMltplq97Pv2+HU
ed9gGLt5LvbtDNk2tcRl8jFEpd1mjkFfwYz7cmwqSYSC99jtn/PY/mGKZJNoh4RwAnKkHaNE8kuW
RbTvPV9bJzYE8iZGzx1EjrUmZYX857x+H1XFpW+lPjUzOL5YtvdWZqqlc4QTI8/PkVFvko6JgO54
bMQIdYk+7E4mKWqbbP72dVpnZFRbJSKGzsyrrV54bwjWyvVY0EhiTPcsRP6wjAcmNYzs2m4K6088
k/p6dpxv3YLxQpfn2s3oWpIyTtaeVWF/miAJ6/ooN8hJ77tCTNguSkItdWTEbet8Vspj0bBjLGkA
Ecg8QDNiDqXaWI18N/LkJD1j3Clr/tEz3DPl9IQhY5f+UVEM+mR0jyS3QcP0DGTY47AexoIaIrNf
DdKAIur8Hc6FckMW8UR6palWcp72kWVyASJFSUjCqywa/ByTk1U7gXGqzAJM0Dc1xijj9IR/+wgp
SFunMgjHZfgcm91jUOGVYMF4LRyr3Obpa6BjIDEBpgs9ynboJC+1N+762TyadkAX1SYiZ0qftRS6
HzPFhTdEepyv4SbofrCvblygAItMaQ6rzIQRUFreRpX9c0bbAtfan1LzH3ypc6FFNtmLs71JH0XZ
ttuiRVRYT8VDSSIqgDB9w7DA8owfaWE1EVKey7h9A0FTr7IYNYAayueGdMxdRgJvqA30wINIuptx
bvCja2Ah65l6Bi1zZ9NMQL7vGvwYmCL1FcVafNH0O4KQX5uGoFrLGr4iZBMrszByzIoAgHApvGa5
/dtsp2grltbTPLvHrKKkEIXpPVo4xD1yoseh3TitZ50Fd0DSad+w2yCDeO8w4jiwYIO69FLi+XFe
PQMsZPsJxbAlzzfC1lFOh1hoV71N251v6HiWUJRShrfryGN2lkSd2mmV/5rEY3oCMfrhUui1Uje3
pvIo4SPaZcPoPs/zsDciy12BGl/woqhetGxdp7WN5B+aqiqZk9bZuNczLF+FLDjQR1+JnWDVs2S/
V0V9AQjxqWjgbgOZM/oAAJ9E7z0xkKc8MBFf81gFqnWuOSSmJNeLJmupv+kL+ylXJggPWEVmtbhJ
rGZfmlu34rzhp5O+HZSotr1H0kZbkWyb1CFlfotufpUjaz0P0UzY/FDHpEjLR9Olp9HaxbNQW81F
T2wtBGBdxyRd9N2hyEzj1C2es1QI8yhr+YzbfUZunqMnBse0sdxe36U2FT9b1VFfXIBZOnEe7Mh0
ziov1IjK3Dsy/hN58wGhirejFGFZHphsz6LjECFttdbpJmKqMZk/RuU2qNk49WQ6jRgc6rg/YJ5b
2WO5YuF0UayHVb7kP+fpS0Qjc4103sd1Ol5Ne3quqp6mMGTFba3TzWP5HhYnR0vCuBdbR02AfgP8
sO9c7PFOSUJlDhu1X25SPYiKDT9ximCfMG/FMQVi0PbjfZ4lJS9sBmDT0KhpJhMMFgEIm9KhA0Kz
omMMs6oY053b+HeVFgS9d56/ycwm3dATeszgj++UQdSkNz7NtVX90Bcv2kRfI7MgMYEB7Vucx2/K
xjefZYLiyGhP2sgYvQLtBJBq3XbFzomC+b6QrDqu5p24iX6cGvDgTfw+VfqizDbvtKFMNhFk5/UI
AC02MC8dY/goRDXwdJ5oPksxjhuzJuE3cLK71nMPhB70RK4HA9hAvcJOam39bC+xexxDDm5uCAXP
w+GQXUAbgMLUp8cRm2yeE6LQdTsX3xTHmYRN4tNMh2hVbiBh8fIYqlnVGiMhGfRhZ6lmXTT2axsM
j1MtXtuEcXabuG+qGc2tNt8rO8JEZoInxvq7skt5QcJ30vHBaQLfTzd4q0Em9y63P1BP9y5z+iVk
qwW3s/Q7hXiLFHbJekIdP9oG4Zxsje2Sy4NAaFxLon4dgWjNM6r+iD+iHuUzcwJ8TFoAM9jOHmfj
KjvyimwDxVMrA8incCmBkGLCabz9rHVn9IH2ph97Sq5gXkrx9g6AW3IBhPqojJ7eZ00/ksm7od2P
MgDigFXk5vGgdUtTukrdeJM1dFP+fhE8A38a4iDTqxksFQBRS01r2GIb6yU2mVGpWAOFIDKTiQzA
GFBGVUh0A5CugMP83k28DWkX+pKDoYPxwzpoJ5ROmRz+fnCjuQ4Tz8IOuHhfvOWDIE7Km3VrLyp8
47VS7yj9olVTeeZxKAhUl3h2QokV4jS4LzJNmBNoxfyBOneTW8ojKhVjbTN2KNCs+vwfLNXtU7Yr
kJY0hNY3VBX4U2dss2NuAv+6UbxuPK9ILhFixhDLXW04B1ssife0pXDnLH/hP59bqoQUFJMYQG6I
pU6OAvzT482k80M8xy1WqUo5P6ysAQPKCtvPm5kX0YaW0JQ10eH2M6tbXtc/Pz6l+ybKKNjfTCe0
rLMSPPLcbdWsPUG3AJj2waC5OyY3e8ryYRxRvI2mhrLAWox3eCN8PD0YFd3KWbsN54/Y05tNsUTE
+VVSsSvSjej6CZNi4uCcSat11WZ2WKVcjJXeAyasKCu4AsiU0ZcPuSiL43x3ywAr7Yg/Zw7ovDRR
eggib9rRDtr//cfl/M4byaBw/J59q2EGtiR1tdIiKEWW/CUMux/G5fx5+5CxVYQjbavVLf1rSgmR
KLMsRO17l7mAEmUjQbsK+pZEs/wvWyvHl7UkZy1YpGwObyaalByH1aD55kcO44UQnXyPlts5enn8
Rd6MhgeX61fK8i+X6AYnop8dGsqjVB6IwpsKfAdZTYTG7R9v/1csn3Z+wyRFkvBbYenCmTqxiS+9
Na8fX0XRMMrB9GYsHRwzAWuvXmrXmmilyQ/2uA9WQFLlVwigENH05BEx7UcukOP06fU/cc2X5354
KPxTHumvdmEzzYx6urz668y5Fu+NeQWC/2aYxivpW2ItI4y8pfsYpf12WrwsmqkO1MS/65i6+TN2
1HtbMg7FEpUwRqjuPW14QIH5CqAKMK/2MrpUIF7/pfdY1WejlaHWfnu2/YX48mHscDEGDcnhaJYO
pV+REpCzJi1WOtO0yhPwSFjrFvevLRj1lZSMrErk3njTGYMwh7rlS/98EPSjGDooCIPkS96+Xnht
u9MyzuzLv/3noWmxXHy3p7z9s65wK3Wj/fafx/XBkk53++LtcbNw/K3e2pc6L5kKVSVOzgkfNKOG
P60DQaJA7dIG6ftixgw7uk1lM2kvHhXACju1PPadHvraqcwi/9QpDdlpoV/GqHTXzAUfYGDcR0SB
IbIwV6IlB36IeUPKIYWSED2CuGeM42jbOA84wxK37Fj8k/AZbfQpbupRNt4Tt5yh/1F9Le/xQKXV
OGycursYLB5n1zvaAwx1P0/CKeizR0hbGRU9xU1V5xk5dBkG3HK8cxJuq27p3cUFOUZaI79bZJ67
Gslna5Z7GgkmON/2mWO/R03X7hzHZrmT+tZEoxxCdwLnqYwnI4P7C9yKohsuCGF1pAOxXe8s987q
gv2YtOI6zsWuBXVxBPxw6HBChg6O0F3mj/uEIwulIorrBJH5jk4kZ31p/PG8ET6gPQGjZZKUWdk7
cai0aAAye+z5ExHbht8TPJp/GWkhtzg3f4nCv3iueJBtcXVl/AOoUj/piRbG8blhK38ZcnOn5wJS
nW+tB53idxI76fjEaAfJS9n5pDPUDOqMcvqBIfDamlZMGADNfVF7d9wdgEYS9AZGDC3X8re+TL4z
Mbyz2vMn1gfbMjlLJMmzHYxXD9i7Yt4/F8Q/QhnttxLDNTDVgZnLrHZIvn5rP5yzhnPmu8+GGw8b
RKheiHfiGceJPDr2NK81SWaYG3t/mnqIdmK+RJVAttZZR+aYJQBOT5Bw4OTzk81hpXQgWBnlm+Xa
v7yKFE+HvuCaudq0WbTQkmns6PH7WFG6aKmadK0YIqk+anZpV15p9VLlcji3ks2gmXsl1Lka53oL
540lAiO0radXzTI+PXglQ9xfM8QAoE8VRtQkCKMo7hCNtbSu8xDY7gYYMCfNTZu7p6lx72frxkYQ
W9NRnJPN8Tk2GAIDQfgBx23SXdBOFeFJs68uYzl+2DnlamIN17z2HjqXXoV0HvWhf0uK/r1Kkovn
jPuMnr2TAQjPpvLT99CfzWCGLY3bwh7qM4CeL979hRQYP7hF8otaa147VXIwp/zMQg9j0v1xRX1W
7vB7NOzfipE8C/TXWCBoE87A7ERd56rs1oaEJIk9ALbe9A1b4U+D0LxBSBB0nc7daVwt8YMG5rs3
3E/zWSqR0d5hoZzb+teku7z6ye/Rz2meRc6wjmF6gYX4yOelFWAysxD96xSYI2cici6ED2uxkHQo
LG+FwP2D65JQ4QXzS8F9N8X6q/TdJMzQCdOH17ft8jzoRQhZNQAjT2N+svzuyfBxPQimibROSkgi
Ql+h1VlkgGSzAqcJ9MpkdotfoDBhQnoWQ3p+8VzoTajbw3PWymZXzRWj/vaUKPkhC71i9P+W+nlO
BABocaOk2ddHwakD852TlyA15z4ZrXZnVCZt0JYeBRpyoxqCcDDGO6t36YItid4q3/Vde3ZHBhsc
ru+T2GRXv28W25DdvnQ0ed3YOcuJ3pW3rFkm9nuyBw56Yq9cZlK01uxfg44MB1ppOEFzCM14ycvQ
1bMvssdBDLC2mcc3jE8UyPNKo/ULionVigswMyhg+cNAtPl77tJFJ3zIBvGgLO0rCvxHXuGJSoS9
vb9OZEBOZbPRJjdUSXTUCM5QOdSxGI6ESedrgFJaDq80mCxPJyKC3T5gQuDlj3U9PfVyfmuGhnLM
KI49KMWuYACi8fb0DvpHgwaWQUI8B7jCerByLCqeDL6JehHrtFfJOhmAoKc6ihoHuFCVil1l1ahc
BVKSL3DatMP66HMe9H5D9mYJ0HRItKuDUTqHbt63C7rE+qY1cZodfEp21PyScnyz6etkjSCtd/rd
kMq37kC07DLP2WlSvCap+8LUgiaaooOcFsNvWQN36Q3/QU/jnWo/gKGNa05ZdzAjL5kx//LT4HWM
GYUyKUQQt4mkM1M0VK9ax24LmvRXnGS0ApuIjadrt70fGVtBY3894Xa2bfHOMMleD5nf7LEqYPPq
e3Rtpk71ME4H0+x/Isn5JQcJ2Lm6BBNe6iGyGZrl1R+dtiiba/8QdxE3JWqCKWu3HJOfZ/EL8iW1
GWGqK1PKk9FHXEQI+rdF+VR2BsaxFlEbEbAKKwMlcNl/TbGXXtKge4sJUQfEqweQB4t5xSz522Ao
sMf9lG7SEuJLwlpiawwiECaUoYbTLZw1Xs8Mp+uCp4JnZ1pnImVFqJO4F/aJfhcsMnq9iY6x79z5
o2s/tdMTTm2UejXyCgM1nhPJjDkF4b+lju5naS8pz/0VUdSc2lnwEg94RVQ0AOCLW3iLS4hCDqWy
sGKDlAjk6/UChdR13WD8LP7kxrAvAmRPaU5SU2KaJNeiZVzNHdIqspnkMZUE1Yx+064dI3iO/KJ5
knj814Ut+h3lZroJlKIBLfP0VDnTQ8s8D9ak9MhSaM0t3hJSKFqnPhtlAJDUMC8kkBDO4s3nCB/F
YWQmNgRee1bLB78mTw1qBxOZ3nOPwBy94zQWp3qkRa43c3VKYYKHeb50llBLHrtCBdvFhjkVpbGn
f3bvZqjnbh/8hX1vlmHZOsEudzyyh4SFJoi2fuwCc5kUm6hhKwjvuaA/xlZyd/tgTCj3tACluT1f
fQb37ioYFlcios+VIYMzwEG0Iu6IszArk32P6tdsaxtMKo2tJgKAbtfjtB6V0J+oVfsn79AkOhlE
DoCRQnfMk6tqk0AHpl89TJ5naYzlFlcEVWKWmTs/45KLpaM9WPVLrGrvevvEjY1paywz/BpwBhSb
weY2QFJgmyi6cwE8M5kTmEMu1UyjwzEIJC+PCyfsDBTqt7BluiN00T0XM84qo0sBVwixdlsxw4lC
/ONFFriNEdmcirSNm2OLKOgEr21vsDfzYMqdaXLck9nsroaedJApIKm+LSXP1jMYJgRvIyadnosM
7kbyiKxmeuJZQjOT+4lN/T7PWiO0e6NGhtePa3dwec5dlKbGOZ7Y4oSZI2Y0CaPOc6hJzEk4MiTz
YZ6Uvo9666AFWIwSyokiM7KTGns2LELTg/ZRzqRG5CncxMVniYmOIcasXW70UD+hdncVyjvkMTLk
NrNZUqO9NkLfcvwW3kq8kS07U4pRfG3p8dblJds1Lo14raGvKIT0wYWhvkA8gImSsMsUQaWwBLWi
d4wL+wpJ8mDQ+KOC0gTupVdf5+xxM/SqBs6pHov1MHPyGyyFP48NdGP7GRjkeDpgP7jEY+tdkmws
drPs7pvZPs+irLajB8qg134Ce7DRkpYrFS/ylrrgQFDyQqDX4ega5aeiwnxMEViu/JEVZlbf9jTd
zX31VFd9zswTgEwtYj9MqOGsmm2zwtSSetrG6eJ0AcTHoNzsP3k0dHtJNw+J00j+VXRa/psddt/M
I9alDdq3BJEYY82kA5fgR+ZzM6XTvT9onD5Z/62G0JYp+dCK+rEGBDMacYSQJUfhNRF+lVKm2MzO
wjRlqbZr2wwRQK21qSL/QyoIl378XWQCQa0FmyCd6hkO9a+icoIDh30aqK4QLFJTs7MrZJjQ4gF5
uc4lr4DRex2W7DigCdblRxqvAq1WJpdes8EKqjMjc99wyWRXGQ/vbUT5kSi1r2IObPOQnYNMlJu+
tE/TqBbLdDBiOB5WriHrfZxbMdWMTPbWyMk6A9XJVCLemu0QHS0XRlmvF/LRMgg1t3+iPEiowVFc
j4xWT8SmX5XTa4eImbSMjXbNTB+fUmKcbqS62o8RYBV9uSnpES7XuL5RFq3hOcjb0yThd1VsGBMR
BolquoOO+SpzbIY9PegSo7gSvOruq0DE1BxGeq6cRoOg592zH77oY/PBLaQfEg2tpz93wcGDQou4
U7s3zfrVZAq1c5X8rrJsOConfURVvLhNxvOU2RdXpT6nYOoLUQ1EeYAudwnlmJh5jC7NWZJWlmC7
fu1mTEjm+bPtO0Vb0TkLHfuA3XCiMsGtQ1j3IqyU2ZHrK6WX11ydbl6PrcL84zW4zyv7oGakNPFD
1fQ2/nHn5DcaGWQMg0lRfStQRFhO7+Mw6TF0V/Y3zH9tW8FnY6Aii006ksIXyO+bNf72ipWV7Dd5
ek/ykYgEttD5pXH2uk7XrvG9k+ClDUHGibC2KRELA6ZfTmWFwhz3JwoR+sA0KXw7O4sAPJ4CfXaz
UNzMfvogIZFwga8h0qmV5ziE4qHov2vsx9ujOtmh0AzwtIIpQOxdUYP0CbwkqABBCJsYfLBEiGD6
O29wgx02DKqCzL8zLFGHAeHGrV1lF4/0BNUuERK5b6yh40yXOgDv5LCaJbLd3qyZeqx9x1P5zFmf
mdmc7Jm9nHIjp9jETVPn3/CiSHpwaQZDHNrkwLwqGxErkpbkr9fe6O3tMDDArUokTBF3QJOiroI7
V+2SDasDkKkFJYABHJMmMj3NdvAsfFrNgM0b2eimhnJLHSh5bzDPxd5HQTNuzQnzObN5ysJq+nXc
RofC4hVHF0VYWW6sBA5Y5aKZTYtnuwXVGOVYjZeoE7vprwrS0qoQfHsSMf2OOtDeQaSI7uKRHgGr
f5fU3GnLdWxHH1kfPccS0EnCDAn5GqddNRXhEGh/yFsM1mVblet+ZkKTY6DusIagsyI/R6N3Zf6w
ni4WtvxqkFG3MofKAuzOz8hbEiQTpBAD5Pc068+pY315BuvRAvqsEypqvcGma7LOk++1Rs7IveDc
a4PNm2Q6jy0XycRvBQIPFgme8iabPqTiLOY2TH20lDfbbvRNMmUURhoqMyHC5ZVhGJmteN8ZSYww
C0cUHuSP7TzEhYCtfbKak+/bfjK3HqEI1WECpWw6v5KGo8MNg3pr35H8zIEw+R6pJceqf09m3juj
1jScmhV2aEQoKW/fnZnd24ZV7dxmLE9ZkBn7DgOBUHLclgmHXN+knPeLQYOPJEFQGva+1fW7Wbji
0rVKXmpm7iUz04OXV+NhqYHdYmivhcWimU72h4oH+9pTRuqj2WH4KzaaZfbXXC4Tnjlk1laFwzBm
+0q5HyLuitPtg9arT+IqIUVpBNgARj1rsdKjNZ25PjQ4hJyq2XtLBg35rDOZl2kkcieacYKzjj4y
bO93s6k/No50t6wlzgnyzgkxCvUQ0dcNR/x967efQWGAnBPGA/FgYDgmbTO4bJLLRaUvWIdE2e+a
xzAxk8vrR3vt6Ew40+zoONs0Qfkrz2NwYNgT7JYz/zRKb4XAST9If09gJYAsjxkrWgQGd60eFoPe
HSZy2Og3Ibs1VG+tDRM6guLdozDoVwFlwrCc1MzOjDegHHEuMvrjRowPtZ6+Zz1K0NzDzUD9+ODk
zZ03xljK5rDD3SNKD7Vpl3ItDdpdTSWDxIGiiTCEJ1s6FTKc3zjsfHD8CLANTusrD+0Qv1szQXRs
NzCTXmXjExK5wEpj1D2VaF87KuN1O7IG3RYi2is1cAUrWDWC7Rj0qcPN/j0vsL1AeZz90/SeQBue
l7kEs3uKW2LIRhjfKCMOpcfUn85av/HK+1IHWTJEU7vXoURQKaIXMW0UHelEvRewGivRvxkahuuI
ssyGC0Opz8hYNmtZdEdcL6hte/Cvt9fJdd+1AW2abeCZN3EM3X7hZh7nVUy1pQ/xy0whGFK6stfD
QDGgxacM0bcJlwDCFOP3NCVjyD0ZajWYyV4hlvCHiKJ1pJGJq46OAvdqqjvYE6uMngELlmmw1OTI
faTsiaJLGTrAj1K+d6hzxnhpkxw7L/lezP9SFN9lxdWEkBaxt6GF5rTYzv3+KTbk68RlhUcJksr/
LkG9Y+id4fkmROXZAEDJipVPrI/VtqvaO6j57I9wfY3kHRe9CKsBIxpUCMoSHgSxazeVAFTNqAvW
9NZ+6xjY6Zb5ISxJ1l7IXJCShDtcaF1Paw8cDEF+khxARCboA+Ae0vZe+1hdjPKRc/ydFmMQ9AwE
c8t61YttjygCzT7rs5g48OU83O4o+TCI0Ko0s+9ATCS/UpZjI7FWJad4ZBI1LbhsCjXY7d7Sp2Rp
n7dRs1Au8vLaeOqSssistPJbGqrFRsxf0+jlZq5sZv3zvowErHfa52SF8D7+XRMVIUFGPmyDIfsu
GFqtWwuzTGGEqdlbpyJDQOEMwboYudv96Z4zSXLXMoUixE9NbwDZWtwidbwtvHh6K/Ec6gMAx9pS
v1MaOvt2dPQreRS/x/EpDmrzk0YFiudqns+p7WZ7xyJVJsasHmo0qGriw451Wx9Sx1QXa+wPZc/h
LzBs89JT45TFjM66nogUdwPukwhCSoV8E20/l3MD8mDVEh0Dl6QI0060zHerb6cyAHgsONvlCukM
9UsG0wtBtJeFwzvU4ECiG4GZfZeY4gO9bw45ymCsR595WK4eR29ZpKgS9WUluPF3IxYVq9Asbinu
ODv2P2c1Hb2Fvera+duyHnKfoDrwNk2Sfide9FznS2Sj/S6n5Kco3H0yQAXHy6ZWdDXWiGZ63lLv
qaW8tgY6hFa6dPaXPCx7uYnakR8kahp7s7NYIcvmPm6SNVZfLu+GsgPfLRE4E803nRU5KLo0LLz9
bcOOONvq5gnTXLaKY6cIMwYeKjv1J7PzvxsQYLkd4A40D4mRYs+Sza9I+FyzXFy6cp5Hnzm5Xa7x
M1cBQNGqZYmeEAHPFZuv33Np2wxS2Pyybxcz9Sqeg/1y75oZ8QAlv86o+c+jZLnrAM+uNE3eKZ1a
US3lxGhFW7vFrezX91HDzaBXuKUFrW4ntu9qdHir22/e9bi0M3e6b33tSfW2xjge+xtVRDMHd+bi
DZ5mNgLLw74pAxY54njt0btrcy7/G4jqdrvEWbDCIHHR0E7TW+T9jTEhKAVx2mkWNjTieAwbr+7y
Ze4HYMqdFWIsYXXAXxuWgD9qA+D6ZN9pLSzD2fYI14v16E9qz9Vu+bo+IbWidPXDokcqhGSoi1re
SZuJ6UQgGumSt5+1PFawwIFHWtVxAzNnAXM3Hohb0+JOUukFR9TSpWfTSSqRr8gzRkNFO6TSmJa4
LLaN4qLw8TQVbsebV7KHEbhDoqR17HIf+9jCyQIPvC88OopRvAjsXP7sOSDnYipPjg+fKlnO9qU2
X/La+eU0nFQiEqoIe0LvkDTBrtB0d0Pl89oDP9c6Dndc/auiwDJws+b6khDKylw6hWO1iYg8bgVH
8bKgRPD8IPSAHzHcwZChDdZTazrpCnnbAqDtlnZFgsCNo8CybXJxELHRzTssGtpmbnGf5bg2qvaz
5p3bZHnwIjDWGKn2kAoASimZpwsQmiMj5K2os/Wd0ab8oUI82YN6lcspq+i8k+ytCQcF27RPahF8
2GuGtzss5vR7MBcGNnHeKpg5seWUtS0uDgxI3T5G4o/GckZSMsMsvV2Pw42PVPc2v+3/sXcmS24j
2bb9lbKaQxetAzB77w1IgH30UqiZwNREoHG0jh5f/xYoZUmpqltpNa9BMkkqSIIkCBw/Z++1X6/H
brx0NBoMFOxTdRi6cqZu5CubLOvJa+rs1p3tl7z4AsZs+sAYVJ/dCy46hPg5ml6czEdLkgDeGArC
bESImuNm9RZZg7zL6D1s84yME75t0EWFzwy88p4Y52zLMTEDnmKHURh5EO47g1/Q0QbEOfrTO9nP
SeAriQhnbhnx6x24eFeMAZKeUB+N6EZbOGKZ7vzWs9BE8ePHrUEaqNf4y2Fo23uDbTxnLkK22VFH
Ox2bnZrvWjpeC7olL4ue/dJQxxpbDjocsR9iXINLDU8DZoSRphKrqa92ndVzjo0pgDA3gLpNymU3
Nd092CNMLbPMHw0L5Q0IWprmcEeOttlnNy0reAIfi6DU9PJ+YrX4uCDg7NGTfEf6/JdO+Fd0QkI2
oTX8z//7P99pBP8UzUFz7fPff4R1HL/9378Do1of8ANM6OtvYP65QKlsy4XJ8iOQwxdvhG0KkIWu
AWJQrLi3H1BC23oDVNTw4GiAoeFxAFF+BnJYwl1ZEQKq0oo5/Psfm3X/HT3Q/nb7b7TZ76u07Fo2
zPVXtsovjALdtyzKGQGY0NdN0jlWrMIvuJu5oLYs3dQ7ga19z9wRQjjJPwifOO1A1kN9++yZcwoQ
vr206dKeE6SNW3c2P2uZlYYaHgIYg9UNR4zhUnufkmYejxbTThSI6cKyuc5f57lPD/Psf5vcT53S
jLOdu1u6IBo0mdR8izwhJAvaOte6uqTDrN/247tI6fJYlBKx0Zi/NXXdephxUmgtLKB6xHgDM2GL
S3vcizLCyjZ6TzSJmOp11Emy2Jux8i6xwtmkholwMhnvrF7DyIrndhcrKyT2sQAF5dJAky4y+Fy8
T/xMv6tMGoK5lYd1Fi+M6o0gExGtqtq2HppSvLgiR3OaDC/Us+Qk4aZM/W462l77rpmWeOfmLTbG
CLaKXVna2bah8o/dR2KOtdu0V8EwAjdymMBHpcHBB3lsbdk3JmOEL5YvzlWbHuJqmR+YcuEP7TkV
WjnoqEIuzKXMbB/N3snoBn3HDISUL8c9cujMgxxP/sao70hOK1MbH74/pbRBKcBmJz2rmqUc7GWm
s/W8nJmFYkw7zh3LmQYG9eTQ6HHb0EqT0KfTEnjJ/EVouXmhE65DrJUEYE1Erw69sYc4sJ1U+clW
7TvEnqRcR/aeEoy8+sj5RmOEk0wuiHesCe4mupqM68Et9vMI2ryS9x3NsFMvrDE0lse+ALbdUkmI
2USv7mX7PHXPaAaYzDFOZmoTut0ABcy2Xy2rPAOx6c4lQkNMb4xRRm8nnkm9jpGk4n2hSwoeEVbY
CEVJmfrJHqR56mLn1naqYsfyaDqk1QuxAigVYjIw5FRoez3rP+KQHWnrzTRuuzEwyshhNmgA+0Xw
2box0ldLwTJOyJpenJYQKoZgw+B+KysnC10bShyB0d8MkY4HS7b2VgI4CDhXpUHH6WIL7ezBKQkm
HsZmXQSRZ+WJ4VOpJxOQ8u5Gxkt1jkBEW9XYHQutQkAV++fFFCG6OK+qovdwaOq4RXeQHazBD4wE
BIZkB9s3hk2V5H1w0D2cZ4qUQTMJ1jXrB6UGwm2rcbhkBuffKb8hICwKESwwmNVwBbXodWrXVmeB
tfnML25i0aefC7vuj7VP4AgZY+97RHss8QQKbrcQF736qk2MKLDsfYznbpUCrIYQZSGfwmgAgexW
NyPMgjX5AjCy2Ovmj5ZXePu8M8gPc7S7sbBdftodHaANLhMdWZceUKo+lWvBiQIAtbYQI51osQMK
tzLTS7nFp+Tu1jGAL+n7dDO9FtqeDDfyL6UYbNLb8AulYx7v/Ux+6GiXRu5wG2MB2M6f0BD7iOcZ
aCXeoxo5cBE2C7IAk6TppWcHw9KmidhrMqLpaWodxoyKFkVFUJhmHupV+4Ci4dWGe+HJ4hyn6P59
atDU0V88ER9FRbPCjOqIILTmgDT7K9tNdoxkcFel61qAysKjYHLcqmISsmyrcZ5gfrTJvks/TgKa
cwSSoiVYJRgWL5x0ZEQctFlBdCgtcviJeQciW7W0VB5VZTf4KXukMQwRb7FhNSuWgmGAWed3NKGH
Xe+IrwPNxm1O5lgYiabcObTTCcPszSOa0GVdlCUbkd0zqoXmkktIV4QBlJ1ogsLxiCPQPFb7dwKM
KwpOoi0GslO2EBCzcNag+zdLtO2KD/Wi5I4TFb53yueNzkDNbpZLa5YjC4dlQeLwzYmJl5kkikYz
jneFTQtzFuqTmNh/7Il32XQIxVt6b8XL5I/5XpZqOaqOnHSduQA9xQsBHWPQp+XXavIveuTKW0ln
gRZ7pwX6gDCRAIg0YZMr8i03VJv+kcmOu6GIrne99rKsUXEpIrJNNekK+OWLdFmzz5PPwim14mfO
ubtuSu+ZbKQBbToVZPN8ybKEY1JZfLGF9k7To7NBMwR1OyvYmKVmpw3vm6kPNXpvysiiU87oPyx9
85zkbfzkF8NjM5TObpksFVI8Sjo/6MenZCA2cEKBF+ntzqtoBbqtbt5JnAXPs+VFpz7r3G1LtA3K
MkEcaQ0BKmrt4hZ3fYlpg/YlpaROe7xsw4oxcyRVxyi9IaaVNEI6CuAVM3e+l7QE2dnBUKQZEZcV
i4Qodv2TZ0NgkQqb41Q7VmCyFKZfB4ve9htzn5gdpKaajCJiNVbTOYhskCXtQEhWQsyE32YoFLsl
EIOz3FqiRoIgCjOoq/6cRmTV9d5U73wtf+fNXo7dtnmn67MReDG2R3egK97O0xD0+roWMuladAuf
G0kGcuMMFaGv1czBN+p2o1AYQupLIWJW/ErRtzDbi2j5mThTld2Necfk1bpdan88mRodyoTYyzJF
c2mmB9KMkORoAOUnH0EsZ/bmNNEPsdFmc0avtB1Qh2DKRsEZeem2okoeUlRRQUsOldSa5ux2EGUI
5NtMgBlDT7n+ntbgXltbJRT17LlZ3R0dclZyhBuMQEA1KG9EcmR6NwxtzYN60uArHxKLQcKcxm8j
VoqQOJeG1i69zDFhKUTPjFOuJOtXGBdUNiUh8JmDQ2Ow+ep3Ta1Nl8KB95tj4OhZfIaCru66lcVd
m1IG+JIwsWYfx7n25KVJfNQ7j44meBbM2Ut+6dt5PzekIjg5psyGOTEHIKMAUwtuzsvzrH/qaDK5
LK4P8eIaC+woRRZTPDtBVIs2wDZHTIldN6deed9Meto0VI9XLfr13uu1qx7dxSXn4m4P6ZY/TW60
nLx+xn1RuSN7mSagaqDRdBLMKQW72UnU1qdMzgpHDOFJFq08xUHsoHf6wdFpF10vgB4bLO/9z5IA
gjB2hq/aEjUcw5Bhn/Ri/bZzUFB2Wlenwln6Q+TQyp6MOrCTOIfA4jMG7WUJbtGr99+9Bo29BkxI
l/OARMm81SSpU6TKhkbXfemowRnuVNr3jZxKpHCtKbptFaX2aeodxl2D1DdY+QF/7KK41U+xpt5F
spO7rM+bE1jU+mT47SWD2rC/3oprj6TiAXeyxY44r+ry67Wr2Px67ecFwnY+jNQ/9GBUTteL9h/X
ZtPSjpComGCm58SbkDv7jyB+snNDkvFx4HhS9kz5nBKtdJkhTagc9I8s1sUO4MH9dXNH1wJRIOPD
1R1AEnYFz4qL7w6Bn7dFjIcijsT7q0SeOCF85DVa30O0/uynlPGCYi3DuVUNx0yVan81fdtQWbCo
rY56ZgF0YhHWwXFmf9ON98ZgNEfPKHgqMrhwt65Xc4fOTbM0NN3Xr1V6Vsmn2CPV/355vcOwq/tF
EGiDs+lj3AD8Zv+sTtdrPy8sPyWE1eSDsXVmR8RD45obQWus/gFrIKvCWS+uN9UsXxi74Z77x12y
hoZg+z11Vol6/PpZOFfjxPWzak3n4phptDPfEua5nBJHoeZYcIRDeMR+AqDyfL1o12uIOxuGtjiR
q5nzmY3ZLGaNUpXNcJqQsHgUO4cIZ8Pp5wXtiPGEY7TaSX95V2i1dsI6ocHAWfe5lN9nQ7dz0XoU
ruuFN7gAbkT7At2V4KNlbBboE+5Bo+74npt+dZ14/whkZ+6Ny0pfTJuuIzrMxG2++07WcaQReoKB
8Dhw7OvbhqO6D2ai4Z2KtL+NlAIZYS/onqJWPaJtAM6+/uOw/titZkq2HX1Y+r1Lu0a3TcgtqoKC
fD16iNXCotZXu14zZg8OxPX20MXPqUc29fVLuX4X1y9qkDhCRek+tVZGtxgRRHNqhL9zU0Psr9/M
b/tvO4IMrWkRMnTGCHD9E5dRKWXzESM7EpHvhg+OGquwv2kPioLg+wfCefzXz8ufagzvRYZbgOXE
94/g+i6v79dOzeX0851z2C6RkkHan4GSDEBcE3zUVe7RIJxK++B2xoPBiti1vSJwTEXtbfkD34HN
hDLeeuZAnHGX7ea5eqeVPbxpBuA0Mem1+V73ovOteG27mfJx/qAkxA8kq/6mLJHxSOVDMJg7efPz
YvKVgZkrPbcY4H0770OBDmSjqoPuVhOeQOdxSLwk6P2bRmtuzThCAcnaDbFU0OAujzPMu5opcB3Z
j1VXPcHT5IxJALJN09nFob4xCrlb/PJmGm6ysvxquMazHtPdyzUYWOOYvi/05yzBAE2MwYd4KD+Y
biQYOvITMIrsVkHzP1T29KCrrVM12W6ciksak0tX6CZi3cF637esPLEtcWhv211PYDifF2neMRQI
xnuUPi6W3tqsz+BHbjpr9A6QwN81BuOxtVDVbWlsdZm6RwKpUNvp3ZHxWbk3LJO563TvF97bzIKW
RCPi7H1Z06dp9mJz7L3x0WEANM54A1rbhhjxdTIfvOWxzvN0R9huiYtcXhJn+sKCpNimmnar9THO
IbtgfmCzWvc8MGJQCWC9QxiPoRjlaKjJt78rczTTEo99Cm90TjiA5vHnFictlnysLsx1L56DcXNy
B/wT9aOnjkBM9vAiyy1KgoqPq7uXLhptZq04X4o8jMbipq+anqpvuNEncIbonuFl38wUGZ1S/CQM
MttaFSTUzPgy63dezrkOrArJm9RVaMmPC7L+AC+gLT+3zvC2Fd6ngQ9hSRpweiMyHaJinxR4e6/Q
H5scN7E1W2Gtlq/SZE09ZOSqZiie7chlBoFzR+W+iS8kfe4nK8By+W6OmNPFPlLTwnlRylJM1huA
agmzo7a/L+ohTACt2tO58zMs1fkrDesSHaKfBIitpTk5l4bGbYvrE/KSvaWL7YaZQ05SrbePRa2J
zXwwM1reZZd+WUz8pf4M+EeKm3y2+w0RbRc3mg5WOZ+wPZ+l3e+IjgdIZE9fybdARq/eYVB9kob/
0Rd9xMjcwGy8OEcEkdWmbrx7MH37Us9vRzkya8XjqcRqESwe2UqEp/5M7zkDyZCw8MLns5uscglm
gsbolPSbouLc5qZLoPE1xOP9lDO1nGSIrmYAaYSg3QVPplABDDgobccFheXfp1P7YZkBczpYheja
fwBtGW3GVh47E35SQbTXdlGxCzhBMrFKmxShvfZRIekLYBVwKjj2LHrcqnV3kYcRNGmwXJk9Bz+t
Dx0Tc3IHYjTAicMcNu/u+9bztsyrE8moKiGbbaflKZFJxtvWK9HvNMwPk6wIMqZjW0sNipcH6jnR
llPFMJ4ZZ8+B18WH2WmSTWt3SE5GHXv5YGxxC7/mDdPqQdQfPNsEAzj4YWUYL93st6Alh1vmNciI
9QjZTu7nGKp9UhAHAldtRPQyfYTONZ8x9KebeNhbwE2Z6SQ+UxBBtK+rnbKx0S66GV9IW8RzOIL3
QpEOp1lZ+9ZxH/1E5Vss5EPggh2B0uTuslm8UlnEoQVefstvFH+QAdTxeW7htndiuRh2eqn8gspa
9K9W7zdbv6EhoazPk6P0/aL0j/hWK/r+9hnFAuiLBu2ilzA4s77ZjFfChdgoUkSAMMl6O0FRSi3v
xkHIj7OLH/IioFpnTKPQozKXRqnrRuU7mLr3hElVmH+sYa93tnHCLPvMWQP+WEQjcCY/LybdG04p
STr6ow+BQuhWeWM6DrKkNQq5y507QLUpB+cGjxiGPIXffpAIQIqEtkBXIIuKvNcMikzIMsTZtlra
B5mbQoVzjDBx6g8tHesLhzVyEfg2nVi90vaYdwrBnGXL+qBH0VPDMQg+VfOa5CO+vIjTZ6FeUIbD
Oh1fvYxAAq28IGztwtjOH9JkkIEcgJg6hX7pVH9HdP03TjHkYmXDrqAOFGn3oR+8F07pjC1RhWJv
tk9GgbkiA7Iu5nBcMJeLkXNjRk3Ww/kyW2/Nv9llYIB4x7RBHJvZnyYnGl4ZUpdqIZ9sQAlUAJLx
/HtjgJHiaBxlqGox/uikFXa2l1KPal/cHox1PWP10kXP8SB9VNIpbkU5Dhg+QGb3/ejChcGH4t7n
LKwB09Y1IoTRCpAgqv6mwtdg2PYnNbkldWY/kpyGgnB5UR4/+cLA2YHbY2MZnQPpBWBAN8DPpX++
HUndAzf+sdJXZEGHno/U42Es76ylnR8ih3E+CZFLaE2xHi7p5G3ID7X7BbFI4/KGSQgEv5jvBlM8
tlmNSdyTGTjyg2XhH9OE9wVgwo3GKiwQdlFvSvttKRcCsTPp0izlgBb3wz3C6W2v6gO5boRY4/qb
48G+sdir0wWzQDbOF9tCEq/NJpAlwHKAhaY2P6ccJRDWwqUz8gbzUkVaMNb3rrXPNLxheCPBc4xH
KGY2uFIrd3eOO36Vlnxb9Tdt6Tkg+wDjwNQlLqg3ryhZlHYLHThYXyV+lzTS0vt52E/Gop9ok0G6
0n3IcY7jI28QD2lq3ifF3Ae5/V7S396069rieuEOAlVICVOrrN/aHNjGYHSRC7udSceL5lDdx1VI
LzjdZyoK51Ry8o9fiymqz9HIBNWN4Lq1vVgPhtNBs/IbTnMgEHt/pQeITT6VT9nwJe3Okdk4YUdJ
tHFrAHyRZb1THcrresab7MrPfsRom1mEOsz58HExpi/UTaER559Wkekoc+8hyqrAGqhbVPpg5WwP
PqxvU2If6VRetMKzw8IFIBrZnx1nrk9dWQsWysdFZ3mVdvlLb7uPFXLWTdfCSreyL7Vpf1noeAR1
p3Uci1hq9ux1nqfdmCnExK6KMFtBUtzynXAYlkge3ZjqXesFXyfqbw298TgbJE8vziM8n2yrmgJw
hBV2hn+MBMgjM0etuixrK2ksnpWB/78Hs0Az0zoKCy167vQIpUtxAml05xpJExZehkGh8EXQphB+
u1zudKlKTowITd0hp0JRsrkkwkc2CcOYhkq7S53P5TCU4Dm+NnUXBT7fY1EnJiRfYwpr3f+8AkKy
jIl7saXrhHFRx5TurQ3z3pgRC92OC00LX1VoUlyACtoM7BUJ7ambc2S3dVzjOl1v62DBaDWx6nrO
W/AF6tpHID+qP11v/7xAoMXhAjXdFrgjXjSj3ifGiNyNxn8AkKk9aTpPmF7XbB77W5JmJ7W+UDmV
D8xEph0FD6+w3vXzYhiJ3Ixc+DbV+qLZ5OTtYbBJ6dSzm2wpPnq0MsI69/uT5+YsMjGjn8qurIA+
eIuzzdKB80oloQN1cYxYm6nDaVwv2IDLYsTkdK/36+JjZtrzMV2N/dZq9/d6CsFldoxgvNrfm5bI
sI7JyPWmiyt9q1W1WJtlwFjXJkeiN0V9qClnYuQGR8ZdqOnLZQzctT3irBd0bn69yDs9DRZzIWV7
Xdjb60p+iqxHo8up1FD3Erahds4UjafrRVOXE5htydsS2iFaF87ZSndI1ovrtZ/3Vfp438FOICzC
oCm/rsDjaB5OvjB84BPr7Z934iUNyCQwYNWMfLUEZysp6oPmsDha8ABydofPECgnYyavcOZDQu1O
TYlSPWqABpD94piYGqtQy3gcVBKyV3FZna7X7PXm9dr6F40JPQB/tB20na02XYJtyM1OTtejtLX6
zDvpJkCgTCh7S8Fmngphmqd6vTZkTXx0mXwOyDpPkRxtsB8IlXeuknfX+7KYI+f1mjGtwCrg1ox+
+hfDsqawdBqqCS0xTnY0GEfZfLneuN5tdxisiDPZdHqpn64X6h/XfrtJwduGSKxixEtslVZNCGtA
3be8Yb2vrO8X17vnrouOU/WAfcpBQCYSua/z7NawE24SBmOerlssKRKQehI8Vq/biIXZOIn14nrz
eiFQRgWNepQ1Z+Ii52vC0Xp9/V82Yt0c4TlugWGL7bj+y8yOgOmDX/go4b97SMbVnT/MEIoSQgoc
ZLON/r6IWawAQULLmeC1zyYWXrMrmHFY0QGmkKVq+3YpsIUUa4SchsQUg0B3MUyCiSYv+yyn/As1
EDLWedzMZiECo0pfHKd8V3XsJRJyHgYK6EUSrJjAXrFZJB/XVFZnynzWEmRBbIEsFHh85mZnzfa5
Y0XTTaWzlwNPp7QkeNWDifXmfomwCJkqPtP0VdxzVKnxrjKGF0iwK5cOXVmcaXwKLiguKsVADdiO
OoHQZtCfyMPC3o/I93uuxX9FI38hGvE8iyy5/10zErzkn8fP6uVX3cj3x/yQjbjOG50MPsvAUKlb
JLaQ6PJDOsI/uR4jNVDQBgF9JqKSP+Is/TceYg7H9Rkmubpl8KAfyhHLe2ND5kFYIhzSNk3d+k+U
I7b7T3klOqsAw7OhIxC3oYvf8kpkNiQ4dP2GNcTKQKKviqywYa7tncbVWckSg069Tc9h1T1yENfo
b41pU7LMHSdMlfQn4hZdpsPAd5vRzsQn5BA101fwVtzmzHE13+x0N+Fc1nbxeSgT9MDVsKnlYAZj
ZXbnFid9LhPGG+vyNP7kCewTHer8bSsEkyiPvpqlkWdPvtbnNQMUzj5hvs5cHNMaepggmEFiVE10
e+MsHpyOuXqRVbHs7XYN2OYtrpD9cCjbD/bkILPkbRlMKPr8k43NO2A9v5/QaAVMk70tGgqmd3oc
yiS69SwaPtVQypDWoRuSMQOgMdIhGzkQHx3nqcpy8E1kQ2m9w688SpazYFKA+nVfky51owyHotMj
wLoAIdzry8HVGXjbrbxnivpJRLnBrAd5ufQuULnUadVcb/X5bc9qA/lyjs8yUbRovIVkh8x1cUmh
JMSV/nHBILtGdG4X03kaR7MOJ1vKJwaDH9N6p/IbSwmyHzuGdco2XhbkEdvMrW+NnDWtP5P/ifc1
MItZZyCdfoLSmMaaieqQtnlVQJOa0w7zzRgCMql3RVHoG9Ht2IdeJaLArVUjHcfi+URRBYrS4Lvf
6Wb3XJhxHuCkYLaHszwRdJS8+JujSdxEq6DGSMwHNZj4E3rIFT5kEoxGA8CTarO7Ix4VqjAyDj2W
r7OdoeulLNA5IRkVrTFcAsUKOI3oBritwDun5jOh0yThZc03o3KcjdPQNZRC1FsnK+4TXkiQC7XB
wHWDUd3a9CZ5QMDHZ8u9REN/Y0S0u2jtPg0pkkECFD2KISrpcU1ElFTaRKYfIfc+mF5xqebi4kB4
rVGhkxU4MRcBPkAIJDT5VXoffyJ76Qja4haz2lJJ7E3Wg5zlp8ZBM4xq4KmXBSLRMn+WA15IyI2s
wWsrYcWKeyhAP3y4qoVTAEp1dBf3zR2nqTByM+ZbEe+cyfNGOB3q2Z4mbmEYu2IwK4gKS73p9RiZ
RH6wYq0OC5r3qq/qLS15qmh+45t6mCjg8YCJxj30NaJ/Xxun46DLIC6qBCYCbh+rzGtmyJTqtU7V
mMVv0biRKLZSBxO9eM28R79jHjJ6DQYK4y6yNcQ5KC965dKn9J561Y53QhWXQhd7d6mfhDZ3j1qU
7/wBtoehkmerzsNpTF8NKKIFAXb56Bwib/EYEYHobAWsqvlpnq02zCfkubb03sJDRXKuwlxG22pS
6b7LgW2wSMRtUmQkikvGWxZzFdyYJduPqU60nMglhxqphvRYf1G5E907t1aeEGyPjsvloLOr12Ob
li4sVqIYJa3xfh6nahfrw2OBJzYw6ZAPbrY6x0xv053aEuGpqxQdhoq5pMYgcxQNSQL5dLGWCb0y
0ecoIeY4TKxSIeOq7X1RxTBXZ45OQ/6I4NQ+FKlOR3tud4QAoL7pu2VnJzrFy+LD5wSg3VfbKE2e
qqRZwjwpn+AVk7XTFa859IA9mYrlbk6Mr2560gqqqfEparPDMAOXgyxK2FfsG/duYxAnPI+3w0zm
SXbuSoM61ErEtqZh4kX6VxYRiLxN53kxy6cUyvqG6gcKSB+JM3Rw95xNlJMl3ZnBw+Aak2PFehh5
AIRqeIFsgNV06pz2piIuPiPbUVu+EVIUJBFWqHl6zpCDcWxACD843t4ClkVXPn1wp3ba+0Y1BFUE
1SRzlTibphMfWawHxKPDdunPpjH1Zx1QR1itTKJC17vDUqVnYK/GVkaZv2VvkRcCx7ZGPCdHZjTw
ikZnT9t/4qDDcXT26dD6Vam25brKL6z21XRbIkiiRcPxCV4mzVtnHw/mvVbiBCuHtN5KDd1kQrAa
8g+0vDLj5TThYkMbl9suM0rYIBWejVk/M/EkGm31AsYTJK7Glxe3tN6TDJPtLdv1z/PQ1CwJxE2V
wb/LyjkL4c2KIO2YM163Qq2bcr3WLK+Jm7mn642ioxnBjvZ9KwmUnoijw7iPrbdYalYCc0Od/f1q
kwpS2Z4dv1pOsYAWpFsmXIjkMKNb3SnbfJisdTJLgGEirZNwSby4XoMZaJ1sbWZtkDkENS7Da+E0
8a4iwAV8ygfIYnA0RL7Pm35FrTDy0Wf7Pi5tBiz+cpN3s3mKrbI8Gsi2+h6464iuvpnQrVzLqv8W
oH9RgPqGRUn2bwrQtO0UDJi/Va9/W7Mciy/pn0TM3x//RzEq3gCgF75newL0FAuYn8Wo+8YgsZmM
ZMv6Xo/+rEa9N2vYIOWhZVzVykicf1ajHtpj8gg94bimKf4jHfP68r+qmNEu645uW8TN2o4lCF37
TcVslAjUcGseNOZNONuK+NVZzj1iM53frEFrVaciwMnAYfrFadcu4FMP/FdfvplM8oAMY/uGYFZk
h3G8H2llr1bDDwYyuy69/+Vj/iHC/lV0TQDuv9haSwjW13w8ZNL/llZcOdQYhG6ytZN+MhIWZm1R
3+uuSf6j/WH260sLtgUuKXLBg8aozfXkpl5umUUeGq37YhZE1iAtWgodFrwM7Ty6SYnMGi1xnAkE
GulspVWCVRx23p1rvSAaxMgPoCXCBXTbcEiUEa7Xsr5fn24WxRYW2PUvpBqxGVVf178ZJKctZJzr
y1WOD2YlAiOo8dQo5WJqCOsCz/161/on61M2tbFft8Crx936VKMDwdnrQ73+ujJq/9goDOnBuk3r
Bl43uFmRtKiakGSvf5PydHEzb6JRID/ibysNGL6iI071wvWG6+0YbUFRb0yG0G0sw9TT79a/SQoR
KmcPOjVY/xmJ1CaGY9Csf0oEUwQpdMan7HV3tpwQBBTbZuA/1Yfro20UN3oRfRJtk4frc6TgYpqk
RkRB65DHNqxR4nlP1ykYC/9mfToTjMjQHmxr2K1/IdPxoeGvq26WMJL5Ojr91fTogKFbtew7pyXH
b9fyCEmsQMRrXLeLF28Md/fHW11fr9XggvucsyGWl8Nh/SfbSq7/nxBHQXimvdj04fUN8Dzodje0
w/frx7O+9/XF1/dga1nYlHK3Xl8/wmi9zr9hM9n4VZDJt5iHtrNVPtvMeE2VYD3NbZfPS98XFNC9
zU/DxPLD9aG6z8y3kUASSIavDuDHj9ayMlxvrn/cGkBmgfTOutroGlOfvGD1gSA1KzjOE3/F/REj
jgGEf7Z8SnmN9XlbOeyACG0lT7c+hcl1H9vzKoRYt0qw8vjjoR79eRChGzlmYZoi9OX6+m/N+rQh
WvHrs0kbl15qdE96ziCJh69bsD5szHfC/2hYWihFdBiaeTf4lD7ZUH0uMujdwtrawsXjT2hKfWGt
tQXGHnzGZUlZLB8nLXpL1kWHSaD+BIsUlil8n3nNYcyfx1pkqIItZhMUB+0Kh3BvwGVtFwpswEdb
NzGZEjBZK71+Rcbvxw56qOl5byX6iDbHtZ3Sd5cEtvOexq+lHQdFgnwIQsbKa0zuc8I+mV+wn8F0
H7sH2qdbJHphj/U7ldYdB7Ef4Zr/PYf+xTnUMKh3fjm6/5PzZ5dXKv32p/Pmj8f8OHF6+hu6MB7D
Vscg5fjnadNz33AmFQ653KbBmXB1Bv3RxDHe6DrOH4/oD6E7tiAv+cdp07TfOCanWSx3whWm8J3/
pIlj/mb+IXJ5Nf/YhuNQSFr62i361fwTj5O+eGh2D47E2dAUKr3TcL2e27q566jfoS4kyT4tNHlh
ecsvCErVtmpkkNX3dr0kZ7PvISlKugm1GgkNUeVlXWE2ecyZpy/bI7gDHGqNh8ygbMBzotv95fP+
F2fT37KjHWY1HgUJ/SzP5QP+PWO1aWICSpep2+t8VSxt053UMPBoEc0jgIHDdgGfAxvsm0si1l+8
trGWFb+Yp76/OKHoug6PdrVk/fnzU1Y2GNTxRIg0Cd2iat/kyHEIHgpplIzM5uO7WqwQHWa3kQU4
/t+/93/5+nxtPpYw9jFsXH9+feaEsub82e0Lr7237BEj4YjJoi0J/YB1vVXyiHaZI3XRhp5DUtNf
vP5v+8/1/Vu8e5vd27Rgsf359aehI2bS4cN3nC7ZZmp4jBWndCxHBgVX4rFkxGLkeulXNSADHzHy
0oXZe3pYsqBC3wrY5d9v0r/eIhZI64/LYMj65y3qJjKSCLro9mAWmFJmpOWg0m4u//5VjN8qON64
Y/JzwXlpY52jF/vnl4GBZbVDE9H8WwzalV6VhWoShDiQXCshxp70uIzgmeDiNAcDA5g23rtKTVtY
w+alBvCxzychzllqe/t/v23rZ/7nfdIxqbZRyBkmu+TqHfz1N+00g2klBpk+bfPNjeI16iX5alvw
7ubobWrrWEyjrP7/hJ1Xc9tIt0V/EaqQG3hlphgkKlsvKFm2kFMjNfDr7wKn6s5njct+GBZFecQE
NPqcs/fafzkS/vuxO6Zp+qZje4ZtsGr9+qRBlCaDZ5XdlloVoDwxQqhX/HL957f2u0/dZMOMu1L3
2ejPv/8fr6LuNWZi4P6hlMV7M3m8DUlkKRdiZih/fqrffYr/+1RfvmDX1sMaBkC39UivRcTar8Iu
+VElKTxYgSVpZEcQR+Ppz89qfWmqX48rT1ASWfT2OYC/LMhjlLoebTaQdoKJUKS1xc7P9UMbi3xD
7W4veh8K1didqmp4bIWNFafudywNQFM0ka4ou631kGhbIF3mLs1gETBPI6qIddfreoZQKj3WDl1N
Ul564u7iTxla01YLzFOAI2NZyPCzMdxpN6Z30iNNK0wZhhn4/I4es7n2YnTam410a/eXdz5/oF8O
W0u3hW4w1sAN+/WwJXPPNcGbt9vMREFvKEQOLX6pKORdaVF/aef93dDjk+/9xyZDbJPY491Q9GKl
FGEbbvGQNTQadZJaF50wIHOVw8oaE3hKMduxnoPF7HsdBSTt8Mwpz56YdhW9lxqCjjHjNCkuk5Nq
Poh90+BtDPACX8kmTOhndEfNTF7+/JbxcP/uPXPtmhcrh/++nKqJD0BncnCwYOkmUqeb8LwkP1WJ
dqEZnqakTJdTR0jR4AAnLkY+Ds35RCB3xqK+qaZEO4blDyT+CN30b2bslitZGd9gmhhrMJcYVPAZ
uh1KSQteUYi65tHvSO/Vvyeah71MtTDqBddJrSaVy2Q1a/t8BOYKKUxv80PuN+2i0/idneQX1XsX
v6ye2u5oQPkhgbkGsyBOZqvT5yMWSx1QXUIFiUD1YIG/GTrAqdXw5PUHUjolmAAkVqX9QCn/5DnZ
g0wcbKeuVmHj7dYt6FbIETc0ziMgA5rYTAJNUmkisezs+BlVoWdUCw+EFIOaJyuJ7zpBABLmqAy1
CkqO4WNECLzUqgJZa4jMY6LjKNIb07sjG8HNCZGrukdbZ9gyaO1tOBAog6Nqo6onNKRgVe0MaUaf
YRmoieWdWhIxHYkXuNfuEVCCyvA/Iul8lELeOfajWwKzAw36Zhruow2yRORRuNB8tc8Z6WE+tFxi
Fvgjsu+e3NDDW+jQfC7n9C3WqxhWdXubReNfjqr/Llyew7yQlqfN9g54/69rJIlKTodVod12+JyJ
rUZvmWpLgrYeA8XAKsT7GWRF8Zf1/7fP6sx+dH3u5vhfntWXHB3+lHLZ1Z8ba7h0ZfbZSfesJu0J
ov1L6ruvfzl7/rv3YmbPlcDwDR+TvPnlktOEPjTVrGPvZfeAL1IG2yp5kICG1/LdAY9AcO1Bb6lA
K2e6+/OT//fExa+DTUl3fYKoLPfLiRt2zGSGvuTtivK1kibSUVPb21OqbarWvKHbLLQf2oDk4M/P
a1j/WTF4Ytv12Odi1eej/vXbhdqr0d7lc7Y7cfY5w9ZWnsPEC0e1T4v4HVkIVra+pTiNpnPD4rlg
KvPu9s8gdIy/vZr/XvV5NR5DYAbOhmBL9OurSWPirNzKxz+u2AXp87IRIqD3QzL9cm/kzBwa49wI
vUcQX97SIMJmD4ksj4ZHsjqLLZa21Z8/IfN3Xw37YYYDhmMZjMd/fU01GN0p7kWzNeljLrNMW1eu
bUCT6p+rcPzsG+iVzZxdTIM75LqXveRWeT+KQD82mfEtBcS42KFWvok87KVph8VPuAz0+F5XrR4+
Gol5avEIwrgzUB0CBmiD/FRP0WdkByhnU/70n9/SdVvz66URGKLAjeV7lk+t9mUvEtqaRmap1WzB
CftbXNlhdzZEkK8LxPkLgsJKlPdxvewtpD/Id9Pd1NC4zJz5xM+p1hrdfTcnti4ug+xl2qyGqmpX
rt/46wmLsxjQqOtEHBB6Hlj7zvYedbNkKOZiBVE2OEbpH30l2p0DR5mvch8Sa7hSWbbDLrco4yj/
y+7LRirxZTfAW/YNOqQCIQMV9K/fYmBICEoAeLd9SsJIFO0ivBEClP5uqo1j39bL0EH6CKkPaXhR
0HGKPpNYWzkRG/6+s7Ud23PaJYFyVxSAjC8sewItO5qwwMvXHF7oIpmL2XYG7mTfNW94klHm3WSg
uYl0m/c/LubvSloL0+lxpZqVtXR7nA/hEK6roJmwJY/vU4OQOkttZAgzGBSu+MNABsCfD4Drru8/
B8D/fBpfzrOB0F47LGEyh92cCpeNcok+DpWwyIcVOM98zbpQLYlKYGDWJ0vfbMylEM5Tn7S3f34t
zu9WejbgXKRZhQzxdenzxt4eRqdrtsjg++1ge+PBNtOXLvDXLrYbkJa9APlJKIMMQxaEzLjNVZne
Cp9wbHumChvyCFCWj7TyiTSGnCN8tOdy0qZFPu9xkgLZqZ1+B28WkMFavkNq6/d+yAgpqF1YUYP9
yJ99lF6XrKDBAoDrgfEbODvQjsafWdHikBAmylGHPIvcfc0rRy48vx0JdAjUlqBz9u+QbE2WKA82
wcrRPX+jfBxtsf5i2cG7Icon6E9c2yt/Ldr6pWuB7NTII+Oa7qAMf3hGkt385bP970HvAk5HpQPW
Rael8etBj2pHzLPJZksA0XsYQBmClxQtsJ5YfymkfrNIupSwyItswV/V5y/5fwqpJsMlIUvAH1VY
fCYV1n1R7Vg67zxC4RcR+QZFDqjVRgz+57f4my0vvTDT803fpoeqfy2cSYclKixwWJ4LZ90h7l7g
FLf3adt8mJZA1eAFKxzELXFRqQspQ4/X+UglH7Cvh21cQv3yiGPBgj1Vyl2OkUzWJX4sFzjWn1/q
bw50VwfQAxOHzQWF7a+fEVmV2K0SnWSECJvdUENmSd57PbtToB7yOP5sBDTCPz/nddPy5Uyn42f6
TNhozSHU+vVJcSQ0GGg4u/AjnHWL7FLYqkIgiHXFMfSCdonZp9povrWjy3BvBt7ebIoeMO1MaCnt
O2XJFsZs22/kDLqd4vExNoYDw/W/bIH+W6/xRTpcOgXfi61/3X7FXQsytGdNGrwrDx1ZZJYS6+Di
tpvd3Z9//mR+e8RSInlMyxydTt+vH4wL0yPMO9UgMjkNrUn2Hc9qFu6ZxRlwGcfvEihZttL+dsD+
tyL3GNSxmbbnLwQW069PnDRGWGKZbrb51L4Mo30xBNVhEIl0GSl5S7mChID6k1xmDXgXgLfEwcHU
a9ThQZgvvbxx0Zr3G91Lb0jurP5yqfxNK4oXKCgedU5mz/m6agxj50xRk3JGafY7qwqyIxsXKanU
J+rGn1HM7ri3AeWAN/XE+FAxUCD8qFoLybyRVezTGvkI//x12b/7vtgh801R3Xr21wO5DfsAxq8u
t2MXJhs9R2SBTGIPgjlZIR4T56b1fSTb4cwx0kNEW9W+MmkionXO70b8dcDvHiylfnYw6B46I7xE
QdOcw+JAYsB0qL3ojA3cPMKS71Zu4BTbmI3mGReHhDd8aj0EK2Qs+aep4jJR9GzhYn0k+cL1+5em
PgEHn5j50uGBhtK+k8n7OpE+utesRDybdfhjquN12hvRdigi2EIGlzVLTtUR7U5Tswf48wf2m88L
1JfrshiDChPGl+MbcEk8OoVbw4ZzltZEaE8HaHU9FIS1lJ3zGEfdhZzbzwTX3Z+f2fjNXsvnqiN8
HVQlZvMvCx3ZurT7se5tXQUKM9E7exdrQbA1AzKfvdI19oOU+PTz4SYL6G9iHHJuIuZdf34dv/kE
qKUc9KzzNOI/V4aqqCYQwXa9BZt0K+28X9Sprq/jASqwiIx3hRv6PJbFMbHN5i+H628a6UhYLbq5
FDGCXv6Xs9ycUHCVHU/eitEhHyHaml75HZxgOKf9mutYA6UaTtM+6cNNFdXRX87i36wyvk7Lz4YH
Z9iO/+XrZ6dU4B11aihGE1Qyf49oHEE9XokEqorU//qOKYV+U0uyp9R94sEEYuWvtaQHLLcLJ4Pn
7HP/e2kSbzNUrXunaNqQnCYfsqLPVoaq/UcNHh2HYfDDElF0ECoANaIC/y7R3otEjyBpkvwwEPyy
TAcrvOvM9tgYsMjDstPwN0UzZNXSnrygWVajJM1Tb9IjZjzx3NBiQn1RPZhR9tKMOF5FI5P3VvmI
wJrs0mSzLc4qHa6AOmVvoeKnoq0GMlTzkHBfZb2ktv29d4HWDaYiop6a6BQa8x+yjeA9FdoW26AB
QO6ebo72SFQRvZnBeY79NNnT/gpOQZwxrS9tAo70Xl4mE9NiN1gXBhv1U/tplV63iFXvvnjWczcZ
yc+evr4czIXs4kdBBXEpB0c7DZIkxCovqLm9KPDvEzEbgcORoCuoQmhzn5vCwIA2Wv4rkjv0kqKk
RWTa9m3hZ8/sZLo5a3Y6K1NHmdoZN23rv1EEpafKUMnRmwDAcIUsntWYPOrE6pIShejPN9rxW8S+
LR9b9W5jWWHtIEKqJTEehxQ2TPh75UMSiw8zqqYPPTUuhZd9a/OY2APTjk+jgKDaqfZHNTYDdPKB
UCIvL7t1jj6Weg8PETIIKrA2m+QqTuW4SIxcuesYfIXIsDBNZcWuvsteWi3pAE3z0/UhEU0eqmc7
X1m6iM9c2eNzW5btzUib5PqQ4VXOTeuZQJZi8uvmm1K3QZbN966PBYgCAQ8FW8yNmyS1nCOtR/d4
vffvzZCHjP4HenIedtrNiGoXRWIZn4JhjE+hreh1hmMNyCQtD5EC6b/wYageaiHflFtSvUwBYgZc
tHNaansz5ZjqswzqAxbZ6VYrJRG8uPsxxd1eH2HyN97GWWKTNZruyJA5tlgF7/69qYsOHllrnkU+
M6WbVG0L2u+7ZizIRTYr+0mlqDla2HhDS9RQOwQwX/DveDfIXZ9HvoFNJAQYdoTgD7ZXboyxMF60
CIJYE1HLkBm20KtKu28rQ7tXZX3pM7TKZVJodyBSl5Mft9tAadYK4hx5BlGKH6tp8PPNP+Zs8U/j
lK26Ru1lr+U4lUU63LFNkMOYaQj7CKvDfCnAyphNFFwAzxPfoals31fYng3gK5tEd5OLTXDNhQZT
v1YQDVbT6NJ+d/voYOlxfwjIHsAJLPznbEyybVVWYt0WZvDsJo22LOw2Z2+FMt9VE5xykNLkLU+n
QgumZ0QgN5pt+Jdcl/I5fwNyOD3bAKP3qis4GSqxhb9UP4WBPz64cALwddVP9SjrVZOic60mKyEJ
fnYUUBKTjRxbt9d7bF0Hag3gdU28MYaWPVIyWhIb4CQ2ok7fiDtwboTXujd5lLkc3yiJCAo7IwIh
psJo5dYhHi7nvTzNPUrkKvCWIifsN0lhGQ865Er8QHeoqJu1P/G2yVPzn/qocFe68iDUpjxxH3fZ
ShlDdcI3Ox1U1Wwa82DIARwBnfpL25NXECr7FcPwwZjITnUH0zqXDcdJaXpqpUlioJsBwjyQvh+R
m2MatkMk/biFN0TJgTNs0L8lRZs/THl3GYkF+0ZMfYGApFJ7TWnNq6OeHcxRz5C011al0Tgukh6H
Qu1966Kb2hzdN+a/aqPk1O4aLUxfHXdmIfG4a7HLzaoW7xmeWIwGZfPkIgrFhWSOuy6KF6Ahkudi
jN9YSLK3Aj16VqUPiVnKO89I3eco2VhhnD+rbugulhefovG5smvj0ZN+eYvxgfQqGTw5sPTPSat9
XH/CYR2fiiaDIQERczXAg9w69F4vXGQWInSDB3++GcFY0BfCip8xAiWdwZQ7q+ggONJc2lWmMT75
gWuTIVRZzNvK8SmbAW2Z0L8rSCTLukyah05Fxsm3cXwj2Hpo5xsDDOSC8CFzGYYgo8reoe1cgB8b
CqLe6/nHpGuTh5hEDHfQ3/xc9tsa2tuOdJZXhPKQhgeXc9FMOUZs0qLDNP7e/OSLHna9NhB7M3j2
XeAK6nFnReqEc2Ysly8KlXpbr24ZUwyEKrDguUdH86q1QwQ1IKZwvA1Jorq93uthES9KOCzOpMGU
ITvpTiqsIwpX7K2bPfvQwDAAOLDigdkf9N4ykGbTsRE1qFBXczHNzbpJf4Yc+2MuDhb9tbSKgDSL
8hAaaXWwKwSITZOQOYOPuUsd+DeN2VzMGF+ApWxxwNdYHXIXxGUjpuj2erErbX4bJQOFfqBP5+uN
w9yA0Gx9qzcyPIKgg5FgmHs7CN4n7NOkhOTrpP5Zav2HG4C1yeiz8QYOft/suyySGypqsnCEWsc2
ViFDn1FnBY62osxvSEKAsIbr37EB1vb+FhTbjzhN79M0wNWRjZtwin9qIxyPSi0c0laIp7B5Fez7
ejUzZjzi9iaGr0FybKLmpcW1FJjyR9Ifba7jFDBL1drf+ti91zViYmh/XdjOrwqFJEWkYBbH3glX
NXtILbePXte+mGN7Nw3zVLm6JRZgvuoyWQKkKqHoOyJ98cwAAp/zYZrR1m7irTJviExgWdM+kZqf
sRT8mFqFu8IiqCcEHdoJbyDk01gqnRALRqEYCsKyX4sOsBsh0TcUQ8mNUU7P3eje1WQ+rYys2qeA
Fq0xu+AzJSqNVMZq2KsEMEWiMOQX07aJyQrrzW2KeNLJGDmK8ScV56XCMLwaBYbUvLLpQOaQYAgD
h9bJ26oILyAk4NC3PWSG6ilN6znayblPbKjiXWPDqu0DdgUO/dqAyMUm9j48GAGLOMboM2XtpfCD
e+yeNemHo7FtSMclKj2fm4xiiTOJ09O7hVvnAdsY2iXE/X3bFDe55cKfLLTbWKn3eHI3TjkZhFKM
vCHCZouKnMSUfZoHnkU3V2Ki9vSb6Uc0xPg4enPf9hxfXJMIjNCw00N38TajVp/MVE9WKEJKNK7W
nS7hujc4fJe9kSwz89XsvPPYIPzpHQ5V+AfV2sQ5i4QUY7nQio2uDImgvu9RaIK8CEvz7GjUEYWs
YsSgJoJ/lyXBFj+1tq9gUlifWkG+t+eU1iKd/HNKSJfeEP7WoYJeBC6geVMj76sAsZIGgJFo/MOD
jGo0mjFIl1EwtHCnk4j67kZFUbycrHBbk2NrGvFTO02AaAvnhk7gZ0ErOUQn23T5Ty9JPsmNShfE
SAH9YWeBPVRu0pzv2O6bZ6hMb7VRITCAD+jc27exxjA69HvWOmx9CoDWIjY1PuBKR8DgaGQUtQff
25RpQwjs0GWnPgg3oG3fUXGEMOnAOUnXQV3b9Vx2DTyyyeAt6rE9WolNCoOuXh1D0wi3Gm5l1RO/
xeRzYdQgZkquS1UPTNaMJTxl0u1Dfdo3dfdRcAFMyJS7tKO87RO8cF1MWnRRV7ghQK8erveIQF3J
0O/2fcOlR0mb8KywOlTKKg+xoMylz+gYVXXIPFtDChId/KKGu69DW/NjMoZKnZ6xB/Otz0N58LpQ
ojJoQjIQHFrw1we7xKoPVRseLWjGGOu7+mBoko5ipddgNUlmM6lvkKwPlbnt9O4k5ies7bE6CFew
ehrK4Sz14JZKGuOkAS6vrz3KVUFmUPLBaCA+AIEAzkPtviDMlRx0bHIsVyHgfqI6Dg6yV+R9s+xD
qmndx965TImkn5lUTZB/70PgCCJM53zUrjx084eQJgwX0MUC9Qi07hA5YtyVo7ONGLbjEBug9uJ6
Al7EP6AIvPEk5B2SXbSV53e7sUI2MgyBTtCE2RyuN8wFN6Ix/Z3UnLVq8hjCq2MjUcuzYplFzP9r
ScB77GgvUguGTTP/dH2IEvwYFyJZTzI/xFAsDhOa2IOnpjciMTFidwjLaEQRjuO6NX4sQFaLZP6U
64YMNGMO/uTlFfsp4JwHdUNuNxf+SM8O7RwOlc73jCHaTk7UIsvuXr0+AEM1+1ivN+Uk2g2IkOci
m2Go0hEkavDLJPNZKq93h5kEbZliVxdjeBjTNDpc7/nRtCMBlCoI+1xjE5gaV/1WyBoMAXnFL1HV
KLz6849a5BNVqnfd0rZABFsRVR60RVijyeF6M2qwvFX5kpVh/s/DHpCaReEmcjVMVVZsWttqqDWg
wuRdp93IOv0ONTJYM8zwYDj0oHXD/mylvroB+H2CEuUV8JvYTUNM8LiuGYLDBzqHtjP4xvEJxunO
oIJbmwP2rinTVgjtvVNGxwrgdpUuEl+vNrVWmZzkRCzDl5KbMPo5eUZwoMk3++6gi8lin7i1vnEC
h+La8kjg8qflkHrwapg9aDW1apbqH0OnDYRjs7COuv9jNFuyYyO1Tgm5GwbIt9I3gPlcqZJeTteb
egTA5BTbZXPgJC5u3Ouj6LOxTPRkPQI+4NFu/ldQBJK1FdCq0EZjPel6tLs+bkWFwUkx/zvd7Txc
ddeHrzfXP3+9pw+WvUx8PBHXH/95nn9ur/9rqRnFMu80AjuuL+H6r6rry73e/ednnI4r7G44A///
tanri7/++p9X4ozZi2NO4p+X9O8/jPAKrJWyX0qzj2feAy841Zxd4ygu02EFNmSmhVzvZfO9f3+8
3rs+9uXfIeUghr4rnq6PX2+GUAJr+vf/FWHjbKA63l4fmuJsWsu8/N60BaWyByEh/4dbwY/Xx643
IIG6GyC3fNvXu6zpHSwP5ay8zLopDfbiUd04Sx/K70qW9bHXNfuEhtJdVRDWNyQK5VuVG8GqUsJb
6PMsUCUjUc52+6kSA5ttCKMKNMkHFyLMZSzO2xT4Ina1CaxaZ921o9FssqBQJxfQQwy3DycyzRnZ
YKmwK1T3AwIrMx2AZirgXVHO+NQDdAlKt2PaG+vfPUqX24hWB3X2Qy6+sWOLVpKFHIrMBJ85txJ0
rqw9bpr9bFR7lo55QbCC7FPFGdBcuO107MGFTdpGn8SbL+4cQ99Ai/geqDC7gRberQGFUf0H7VOW
UNJ1OMKT3o2xfsb7SE7uFmzXQ9EiLiqmekdpdTeNEOihVSwaHMQAncwt4KhjJjPSgfAAL33UftYc
HJfaEHUHhsCAnMA9YGaExC+XeVZ/jx+Gvr7EdoBfyrLYP4V3VqnuzKT8bG0QTTn+E66fP/veCLZR
S+FBps6qb+ybZKqpKhKmCAqFBYUdzSJ6LHTEQF6CFtSkRmp4WXrH3Kq+qe6204t70hiHrQwxYNGM
9O9EX37viyRaE73zowq7R62tx3WnD8S5FOpAPgpWjI2WS8E3O8sSyXTFlyLXed1tRVn48B7RJsTs
jUiCx/ls/iQGwthF/VOEfOs+NNjOVHEA4KryD8a4H/sSNZKlH32/rdapn2DY7kpA33U+A1tJD7bU
Oal+lHao1g0l8MYgq2yROmW2nCCNLnq9F1s/lLhJsQpnI+gjo8Hq2MiUtpYBhF2T4a4Jpp9oHNOz
sCER29I7EM4VoyPrh4uF8CzOqxctq5qDsDvFrKNjt4Pd6pTF5JP3tk6KX4ytK3/WeAkHh9YHVs+e
MWDgqfVkZ/amJEp315jVO9Ut7DpplttQmP0tGdN6x5av0BjLV10L/5Dc31XPeBNBes1EMRcUhCW1
Oy2wfC3pDvCL+JGCZtzGjIkWCXPZQ9Bf0DH57EzYGyA1OLjSfepNPGpwPEdthsPpq6TLtf2EoH4Z
Qzbd525RHbErcyXKK/bBIKusAH03WLYMVVT0DQ86V/jJildWIuWxpT9E7hH01dyTy8oJUacP3iu4
5uzG+56Wnbytg20SAK2cHPPchXQY5tzKXaqXZ91A/dE7kMKbKFLLZOzBwzqNv0X76kMrtN8GIqeX
je0Scx+z38dkFlJWLCcjfrEU4tK4ICw2KSmcopJNqgyLbAkiZaNpWUP3IybDHK87baxi3JZVd+eY
mVxH/BGfPte+65qFrTczjD7z1mNRUkF65jkzGQtD92VrD4BjGUDG22X6+6wBqzTg1hqfDnUdHf1s
+iwYJWtl/A1Y0mc3KPumM/DVsZN3t7mLXAtz7iZ0fLAvSDwWvmrNNc6fjwjksILMs2bLXa4iwuNO
0RDN6ewxQYiE1C6cOSGPvt8RnRMJWQi2uXTaJIdJNe5kWU7bpCVuKDCHH0QnjxdWQIQwPUAAWauO
dGVoXeMATElOubvXqOaItTEOObV76NYlMfdswCzdfLa1PNjk+Fr2ADsctkCavxv74FB3ybAK/SR6
aJX1I3BOZXVuEuY4Wu9Ycyc4uZuIBTtFpbXMJ4e9mcw5teezaABIt6+VcStCSRFHwAQzSrF1QYyC
sPPTUz3fAKKIbFpzRSuIAPbtrVZLYnWr9PTPjcna2Fr+Z1BH7KgYQqx1f2D0BzyCPybq6FgWyFSc
OCHExl0LRoA0B4ExOEPaHRqE8wcKSrUyPeYXAIBkiYIOVH7OSjXvJs2tI8M9fOYMhG6OHkErcEmG
w7oQYkdAoraRcb1v5wx3VbzbRgK+CI43Y3JCqJ6bHgI3lnTGwgpsYORFG0BaITJXVmttTGgM+cPO
1rt3oqyjvQh6/lZOqCOJTlxXzDWPrr0qrtZVZ8IMbnyC4EQLaG9mkxZRvHHjsPkY8v7D1NWStGyu
GnpMHatgCePG/1ma1n50re2Yji69UGK2pVYB1E+2PTvYO8MM4SCEctEh3SRxeY5XlNNrbIb2hniH
l6lNTlHAUCMc8mTLLEfjcMPokXeEW9P12qC8kuMjFKQK+ABJmYybv9FsdOAK+2h3zGKhqclkmuPL
Q5FufWkSOWHOSBXOTJ+/abE83tZ8fGN0yzZ12FTAKRa4oUgwTGeDZPJEyxvzkb/pCuvWn8hNg/+a
0VIHVSmq4QyMrGHH4HvrIZ9rLDi3N36mLYXWqbuoOcAYXUKP8W5TdoAQ8+VFWtVHnAJj9kmMOam0
eSWqN96ONF82ZddDG+NYZJ8cYgdFGEduuLepU+MU2VQhZUh6cDmkB8EwfZ2xaK9CeEwbCP145ZW5
HunULx3Uz7eNz8XF6u+NKUQ/l8BFrWZLTF/Fxnr8hqUjv+8ZIOHIJI6SPA+y1Wh5bUobAZvXbo4K
jfi+D9MfgxFWS9BBNhyLlAEPOalgUs2tPRBoCC8s2hlyCtatIAuDgdqevsy4dzqZHhop4HpUwR74
A3ZJT33XHN86ANLyyZz1CalEU4kay2TYpnxgiOj+zrQC9GNKDJHRBckddOj6EIzmreGX8Ca1rkzu
LnpMGGrKeHUXOqCBWG31aeG4ytzh3JJ3VnBPPmD+AEBxlSWheYdGoXhAG59uPAAhK6P7JrugenSS
pDupKP7G6VY/tl7Htt6JAAAHn2af5K9x19cHnTyEpT7/iDIuX7WumQJ1L9We0I1qVQNbHtRgfGox
0fIV2DYS2PvaEa/52ISzCJAuCZwwkuHVLRQcib2hpSagleQESbIjfXNYCWOYbi0+5oWT2Pk+w625
HPlDW1/LNmMdvTmq32eJ118qNwrPzEzPraryxxgwNS0oAzla9gmJCGJpJ8ONnYO+aW+hOBTHevhO
Q6I5pQk2rTZDWhkV/k2Sdzb0DAuKTkzisdF0nF069g2t68mWaxcwMsJtjqiH2RbbThK3M9bIgSEJ
xUsRBvHOqkhZCdimEF2MCNn8iHFeO2MP2SMLjbUdBxS4QftmWuXZNfPy7Bi0CwM4MnunmfZDUmxU
jFmJHNiNVkXuXZ84W3vEVM7Qdkcw0j004vY8JgTdB6bRgwMntSnMuboGxFCh3YtI0NT9Y1azhx2K
V2lGGHlpXqKq9Hd5ZX4XrW7t/cQ6KYs2gqUsIEGd3OozoTBj3kSewjXh1j7mKvyJtY6GqCDZMU0m
khuLYZvppbtvo7gAAd5CPO4AsorQ5oIbjBn9BGXvrHIj5kAY5ijJbc+qa8SGAwfUcYgVh92bVwlZ
5gUdEY0RGEKTce3GMGP1oel2k8xg00XsbqLMXGVehqyKlWKQ7saiVbVySr3ayxSkuhuMz1FtkAGN
Y2GRQzFcRSr3N4UHWFg1cfVgZPm6cWkpl6hbtpU7c8EDH2Axesdbn/b4wqxhJAsGb4be7FmRFNIP
t6fx0Uf3HlHXOrLqxvF/GrD59r1FZ7ixiJUfYzZ9Q1LBDyHkoSL1YhN6XEb1nCxI04ZMlGrjJu9q
fTHXn4dphg0lZsCQwInfTFqsxJX5b+EQ9CfprI0oie4ISjI2WUfwMoP2nM2FoKNSUd1R0cqdjljb
UnVxHMYbhNMUfmBZEeQ6cmvFMSDUDMW5q/ak0MzJ12LckNuaEgx7lyS1OMvaBUWvqye9WQaJ1F4A
ER6gbF6SsQ42mqU+RvaKx6KcKcG6OBKZOK1T5DhbvphgJ+2XoASGhTNae3OHH4Eo3Bcj+ajGPFj7
jgI+6/XeXhakNCJh5qKeRqeowAFj2MVTXqjmFLSpcd8Pj1VqYoBAlnCKEi895y0rCa38bYrg5JJH
He2hLHZPfXZ2PGq50EM1Db+mYWfbtJeAHcznmElx1gh1MnoH8SoU00XsaRy/Fe2F3gnkQuQTbqL5
prHDdiPFJBZsG/2zr18Yex3hZu1CWaY7OU2PVdQmR0YU472ESqpNGrXG1anu2K91M3mX6w1tu12S
mj+r0mJ4RzIEIlRSTdm7YwYKx8cpSNSJ60F/b/f6TWRGbwNtYrrWPROaCFWa0PzmNHVBTl2gyRVq
ID5Wq7iUVgqjRkAkroeOGfuUWdBC0D6DcPBmfk9FVy6Qd+a06pyNj3ZxbRfWuBauXmy6CICSFTXr
NvWmQ0GjeB2burWA4sIqrfWMcxzGzbVD+PQYDJcU3cjAkLImv/WId1Td+CHi7bgafkIKrpkZTfb6
CvR0KFjLmMRxwpOx1eahseoiM9wY3v9Rdma7kSNZmn6VwdyzQNK4Aj194fvurj2kG0IRIXExksZ9
e/r56FmNrMpGd3UDCUdK4ZLoXMzO+c+/ACsaR5mGxdMcd40bskC0dBpT9B8ijzaVXQT4RNjU7wGm
wY0WhKfYy28yEvEOa54ZAR2Xjih+MHxnFbHyeDMk+JhjMz1ehRobkgmdBOPaoF3nbVIto5FhkGH/
hIuqkfRTeHgNxwf4BtXx/qJVs1XwwIkh6it7yEa1xifFeO544g9JRxqgbPUO62LvPQ/CLw3xJkH2
AqpkXuwhU6nFGIiekjEv1hN5AauxF+1KVSaT45JssawJsU7PyhBLrLbc2QUuwuR5UZ6MA9hrNM/4
Y2bP9qZJgnrb9FSHZez9mGpsdjAFWEyir46DGxcMRfIf9/zxOvLjdaQZP0dLp/4d0/6A3z4+xwaZ
BYmTPZhTW11wVx+uGPYfxxG/rTET9iZnFdrmpJCQ94SXHL56b2OtGSySKfGBGgS+wEsohZLeXRQg
Elc7/PTN79IlzMFXPbw+J31XGvrQwRqSd3D1Yhlwi/WWs6exdli9Efz1kSihDIhqE2X9c2Yk1RmT
MdxC423rNMSssI7ukcCADmxl08U7NPbPeUSwUuCbYtm7PbVH4xH4JZt2n0j8LxtfLy+YQmXul9ea
kDfLAP8le3y2nMzatw3JAHoNWYHIrUWWEzpdNA19hwdPoIXwBtWmsRcxgUqMa6ffjgULVzEcp3ss
FHscRg4KF2XmExDfEYPgnFZsgiStECy4UNbpikgGgpQDCQ9ciwQN8Aq8+aqWoKnY+CzxczZMKn2N
sV8zRwkXGG4EvtoVFpbpeKy1ywKe6TYNyJzNcRcfCkjvslj1Xsj0s9g6lrK+e32PfgQnF52gy1jc
NMMgVqbUdkpP1zIFuDIH8B8naM9Vpr0P2fArNMFCshZ7inwip6mYLGOvtPE6da5/LjRZnQzVeCvY
VETMIpcERTU2uTDjNfv9/OjmS6xlqo0YfiTKpExxD2WTsd5b5apyypKt3iWQzU9ws6Kcisd+jUv3
sGsECnknMKFcAslQS8CvK7CMV0xzM5V4C5lEP8pWA6kF46dJhc9TYKMKC+iSVtOI+63cymB0j6G9
MYwa7rhW5ys3B/wybb/BCig2F43KBdHlQcY0JG0Oym5+g4frW0+UmJyIqF/3DNlSqT4ZkznbMRTA
WhrSGqqgdWhGYhE7JCLaMieBuw0eS8ClcWBe26JeOGpdE9HmNY+ljHAZkCF0iFaznpr80zWtFHc7
5n2kTBizhYy9a+e+XgNY65pY7EbkvUstRrVgA4WjuU2A0Usqx8x9izTfA14s8m2pR8OqLCYJ2YGM
AlbDIxdrQNdQ0Zvopbh2OSEFyOsXTFV7allI4hWeRAuEUGQ2RrU4YVQ37bM+u/luo055jiddVVfV
xXWpOZ1mOLEITyQQSP+axuAgMdhanJT2YqibZyqoiptVQJaJ6r3wzGRloeVn+Bmuw6bytxP5Wwhp
F16p3JWWldWldadng0nZjEi5B8PEsttqCT8yPU5cX4y0/86c+RYYz6WcmgMrHPa+jkR003+2vYmz
ckLyVi2A96K1FfjkgZaUb6EyfkZpkzLlyH/XNO3bocgDLKe/cllHJyh23sa1k9+9PUNdmEnuEiT3
tterFS5M/sbygp9k2l+D5I7bAmSPJnOyOkL823JX+5ru7I08sslxY/6SqbRehk2B35udUMgiLcTG
JbdYZ7Mv5rw0WRnlS0CmAwl3gEWelgAsFMNZNB9gGJjTxfLN7clZrdyDNBpjadgJV8crmYpGWblG
wH/wJ/FZuYm+iUmoOQyF00DkN0iv69p9meMtPVQsJdSRD3nwbbiVetAte4QN4WERWCTJ1gl5Ml3y
O8AcfRpqCKo+spFQzBtr5u9l2r83BN0fw2Z8KHJiNKqyOKUoC5aJo+Zob/phr4aG1eNbEyrqgTgF
DBql9SswgGgs2XCVMVokwo3AA3sgNa3zxcH2tJ8pQmLSnXh+af7n3so7DoKPZw2eg34EZ9QssKpV
yMjx6o/RTrhQukBow5VVBmLrMmyRkXMIM08tsJJXe0/DNC4B9tt01rs+at6xHLAVN+I+3rsE3QOy
CI0VR9MeQoNc9d7ElUozax7ktHoTLrbgCPvUtph0Z6kYPw2Ww0BflAUskoJ132r84/0F68jfBdga
2F9cbgAv4j0zmVvgFdYpqsRPakr9V1pZD3agR5doLL2NEcVnt8N1qIw7Yw0k1G0wJuV5bi0ucB2k
9JoO3mFp/Jb46jL17bBIAcGSYh6PNeFzA52VgilNDmae7UtZp4cQD9h9PtgPIscEzyxZtCZZMt5b
smVEIWlK8Dx+NZRrbeW9BWlFcd4LuR2kRYKerw3UAeIlcfNd1tafpqrlcwEktGVcBsOjE+Ula6tn
iqpxP5ABJyccRHNqpDFqxL7zq2aBEBybUEmbVkQ1K1JvLTsJYDp6COzLYFxEjRkdKp1dtB0CesOS
PJC4lrQCEyoMI0wOJYYGJyhzm5nIvs6H0HuoI9UttaHQCbTyP1yIa6RnhAjHB7QHSLfaZaqaXWkq
cRzG0F749GJNAvwmsUUAaOiNTSXoaSaln/3JYB90i20WMosZcZEnF6Vzz44vt7XyaXXQl3ONg8dL
GqTOJvFbc22VPOV1YYLQRHlwzvRhpw+WT0TnAIiSojJ3ihq+k5leoi7VdkO44Tjoy7XkcVRuDt9m
jC4+ksEoQT9hhka6zZhTMoIa6v1UWLTK2jlRtVjiTZeshDEVexzT+w2B3kRdkveDHKQD0nR+pDwr
t4wYTkqFaJ/DoLpmhXbJxqrbt46sL34YYn1QROm557mMxGAcbIKCluUQYIQAFy6Sl6ix5mhlOz7J
oODydI25rfKU1SrXE+KsWPjJgYOvoZGphsG4uWfvuMQjpaJeFjcVJldhAvpOVkdcdNIduZjYXHFf
rsOi0HeFbM+g8iUpDpXzFDgMJ6LKfFI5NUrQQz7qJJOhLjZ+5kmR32K3XneqtN49gJYlUiAOCX3H
Oi8z8ap3u6b7aorGei6F3ty8pHnOa/hT9MNYpIkwfbXT6Es5TvelFPiePfqLiRThna3RChPFfOo0
R+xrc5Bnz7S2BDwX72yDORxEM8G5S0UEF1Sg4+3oXiIJpyQIVUYqY7sKjTLda4zSg9h8rmP/Mcom
biKd7nxUAnvfDoUgTE5xIbsAF7mksa9dMXXLCCMCBZR3LeeXUc9S1LLVcLMG4mD0XrdeJljjJPm9
opPz5x4XW42eMK9CDLt6KL6zQpZLL3FLh6YfQpFFxljvG+Gl0vWMccNjHtD5At24Rxucc+UhZgC+
x2baJKZorYWtu6K1tvdlXcWIANC2TQV1fwWXNqGohQen8FBoaOrMXkPHG8oPwzauqJO1LbLNaGNW
kNxY7j8I8bSpyFWzj1Ufrpq4kmvisBwUVBFmdWidnmQ2fRfc37HX5c/EHYpdSR+9kDzLk97p135g
+UlcHLL1qUf/GEt1zqqZ2GJ5LaPVKThmVcGUZYpPCBrlxTSIXGe4rRqRQSDxH5o0VNfeUdVBdtx1
KIbqo+cE+rmz8vqC3dleL9WTsDXgZ5Q5e49IsGtHCI7pUnEZfihehtF/BOwnbpZ0KguJwGJUYfAE
R/jV6j2MHWUpjyVu2A8mCYELRfQjkU7YPY+geWc/UYB/JgLdITKzEzNaeqyi22HaP27apDEf1HAX
Bdursk2d0+CE9aXV9bPBmrGqW2Wu03kX0VKgW4fM+csIt6lngGWnkwIXbJvHUFP6g0/+tbNFbJX+
ksBTS2fQ61vd3VSTpqcUcQGNpzR+QExEwG1UEMwZM7zRL3b9mWx5710kjWL6w6ZoAP9QHbpMl/Ce
A7NsP/MhgbroFNYhM+oPOgL9aFbsCX4s1lg3X9x+VEeSvwRXhcVJpl106wf8XD1qPQtrzNP9xWNA
heVG+5Cwf9+QQTwYIl7gmGsfrKSGRUTm37EbidpqSvRGtd1jvB323LW8hA39tjb1/S5t223XSWNf
+nbySOzoytHLtcu6iANgh405AMZudMIeSCY79BqywMInYrmKgV3DrA5OXPUcBWMJAG3J/CPFEpmh
qhs/ZHlrbmumo6RbzTS9B5A9x5JXM4NwlzWHwnOL16ydu2fcBapupyEbOluh/hIw0PxWomQLdO2b
04L0dbXObw08cWEq9CDxa8TsNhjXIy5RK9VmF2xrY+onWnQlC/2sg/XPLo1PDQRlzmsev0Ul8E7p
oRfrx2pjGaOgoyVYlSK0y7riXEiSjjJYmcyhfBbhBKPoKnM+vdBR28jpnkwtvFYRhFvSZ4dt4JB8
JwP+TEX4lT163pE5vWISTGalXabBLk8x/umssXvoUZf06A5+OBXAp5Txg4HakEGJ6RC/6KDyCPao
/zZObTq/iY7AzHAtFdjU/SWxDfdihZZ+xo1pFa405kE/Uqsk7D3lhjdkrv9oKuw7uyzyjoLUkDVh
5O421brsXMQJ3G3bbl8ibm7AXvkKmSrZAh/SUk2huy/qEKfE3i9+joyIxtjQT1GC9UHh+fbBFBNm
hwqPSEFs2VFk4hdx0PKlBsKhGiAq3HXxw9SLfnjEOF8dtSb4GoCDHomXmjZFDlHBv+NVORzTvIgE
sxvgK6eqs5M3fruuNgwrIWB2YipjLHG4a7dlM6sO4kS82FMfLWOzE4ea3KqX0tD//qVTsN/hFkdk
Wdq1O11BC0/zIduP/YhYIAs/xlbEL2nx6Be+eu3MIHzsRQ/nIkke/D7SrhgfbIsoeAbVGU+18CPo
eb77QIhU9GrcZxHtUBw6Yhp9dJ/PUUrktm+7wClyfJYE8GiIzI5VCgmDNkccexdJVOhX5Y+JqOoV
4oLigDaz21YVmIMPmw1jgdbfyJYW2oaEnc/08smuhm2d9d6cd59f7BEdZC6Y5I5QzdcdxoIbprsw
Ku1aXUyVfQM1eNuSGIKtb/ZiT0XOI0GxsRhIQATI1lhmqHSXejNMm9anl6W2Hs8OBf+yUH1HfacZ
O9+wmms30fIWMjRfR2YPTeu1jxzY91hV/mqCHrJuZdTvcmhoi6qRwQnad7NmqsmANaicq4RR7Mll
07XBsQspeLO6/eZyAhCGdc2N1IpNnsl5KzbEjU7XutFWtkh+7GOm2cO6GRSGt2+jncnnMtSqZ+q3
cIHRaLS1C+qjPqfH7qdmutj4xIOVu2+t0NsXKLa0uG42PjDaMS4kw65a6SZnJBw2E8jxo3Ia43x/
0TqDYQ8aSPALvseYbFeVfrf1YnLH/Co9wNYzHgP7ELetfCjqQByDbGBNM2hrHFc8T8ZT42vmm/Er
rduLN/jha6SZ4RVHkbfB8YtVapPsK8aov94t7zNvOqGADUhlt10MSidwg00+UqJOCF8ZE+f6pi6r
+u5ocNTlxK4s6mZJfIF5a630M/HhXg5JId7gSUWQ7J6ajo4kcQwcuUVXnaM6v7pWp11pGCABRViz
qympjkaoHeqCK49pypszGe3O6lwsFN3unc7C2CMcE0cgu3A3DEa28Qc0M1U6kZMFDxTgRFrOQKtK
QDT5sSU24GaA2qx6jUDFlwy7P1PLjF6m9uY0EekFgd2vp7r96ormcSwMbzVYqj/jVHHolLAxjwtf
Qr/UyXVsCOQYNZJoVe5te9Pq/hBc/q8cTbdf6vKZfdX/Nv/UL8UQKw6j5t//7Z++OuNNqGpIT//t
u55Vxn9/fcs//d763+//HH6p2UX0n75YE0VK791+VePjV92mfxzD39/5P/3H//N1/y3/wtHU1C0P
8el/bQt+/qzG9DP//Y+5NH//of/wArcJpnFdcmTQ/dyTaf70Avf/hhU38l0sqFw8DDDo+w9PU/9v
Lo6EhuvhXDTbhKNCrlXbRP/v/wr3b57nIkDFCBwDOHzE/zeepsZfpLSzFbiDPQnu4khbzf9kJJfr
YPZZJPF2Y6S0artp9g+rD6PL3TpqGREQaCMlXfmSpAebNqAPMB2DY+iVwJOj89uPspOVA/5Crv4X
Ku+/aq3ng3OF6+m2ycf0MHL6ZzcBpr0RVgzOuNOIdTQRIi9EB23UbvorisiZEFWhgXO3TKNmwhYr
rcNC+g/X8/aHm8Q/+Y9zFf7RXGc+COzaTWHNRb5h/tW6obFrnXF4NOxGRCJbvRuxly56PFHmaEI3
eC4gbWahIOjb+fqZKMYSdkdlrb3ppPxST/WgucaTcgFQk4ZNwyPwstDTj7T5sLSCPNSaY9YiQMJ/
deD2fz50A1E/PkiYvvI5/uoz1rajF3fj7EQkCHj227fOnZUWQuzS2WwhGaBeeVl8dKNEX4XwtCH4
LTpnekf7ry8wA6Mq7rvl/VxPzMbm6OOF6TQpPp3WDrYfxMk+e+kM/XkwowpzaweibfDOSRK7JGuO
bs6fYf780DB73xUdgapDKbeh3sKdb02kb6UX7xg4ERy2A62DQzSARegigT2nEsFQRE4br3g0LaIc
A8uQG2eyYIomPYoNAGGfCByhY1EIeOvlkFHiah3oMxU/gG6HrnlTA8EuqzFAPGTnTEGKpzDUbhoU
hPWdkpdmWGKaOQko0vaWbowPZMWHpw6G7JMWHy4Di2awy5XbZdskg0bQTLZc2SjYnDZiCGfPZ3J+
d+UQz0Zurk8t3UxoIRItbJg5VITDWsQQGzI8Fq5YG8Smr6La8dYi/RHmLoO2CMfblDoDDW747YcK
qXXWEYXiMQrEaZDZs/VDeYxByvkGD+aslDRG0omzSbdkVvDRx0guMyZJTvErnWl1gnktoYl4sUQ2
5n0WsJRlo9K5szWwLRymuesSBSbYyavVhuWKEJYdwlCeKiVObmLCGJxwvHcif6HVKEK8xNnmPiKf
wEehWn8Y9UpE3tWiVysZzDNJgx3oU2XZhQHk2SDBA076clwNxhfOYQuocUvGmvofT6nW6d8acSW1
xx/hcQg9+7m00Bl7bv9WO8mHnUeXIvdWmi8/KiiKohQu9Av/uRVGjVG7vSxcrEUreGsj4QB3hsdI
nlvfUc+RZ88EInkbbPlx/5fM4DJ1fb8ZbOsJQXQNEoLD+kQGTy0nE2YtfUTUYTvvwD/M+/rFmlmL
Y2K9IuJczx3zpsNVXlq5WuGdRMvHuXMLHuvZzcwtwtOQpC/YLy8czYZLiacf/GhyErHE3kgP7zAT
WwIXE8MeF7CKzZ1oUo1sXSRPgcHNmiPj6Q2nXDVWKJZpru9FwrS3V8xyu8Jb3T9BGDMdUvn4ZPXw
fEOfOzWpbB7MLr7RrUqKSsZaTrezKpDTpH/uJ1AZzSiRc3PplERZURPojvPuotJq+diXyyhAiKRF
7j7v+5YUkop5FQ2SJ4pbXULIovtY+XZwhkXPqucRRmDJEv/0+cboEFz7E7xpN0QDJiuVrux+ek+6
sQejMXNwhO46xb63qAfeH65bNGrIR23GfYg8Vz6js25K8dszaIR68dM0TFKEx5HQ+ky9VIwFWDm+
QtJ0iejUUKL0PQpZG2cEzTaW0WQvhK6KdUI/AJjB3YvOiCYozl6ajDDdOOUHsxw2p9akq7L2uaQe
yOx9GSdDYc6SMElMtfDFahB7EXoG5xTfIqSQKzcKsYCdN5rSH0FnA/Maaq+W7v1qbRxVU8s7VQj1
ogqJJR2u7bevrcHK5iUihbbCtSla7g/lpx8j2dwrzdsqOqISPjL/wkPSx4mPTSx/IHIKkrcK46wb
1s8qY4uQ9J1rj2enHYuKpZrHGX6Oi3gvadh+Lcmjfb8ibcPC3PfRehq0LwSCj9XAGjHiMerRFy+H
FB//eOcZBRByyKfLg2mZm8wHh5TfTqLjNiOkCFIVmikz+VbF/TZ1uI8bTkqhMiz9iCdWL/SJv2d7
u6kHRWNCsL7/IaoUPudwuJOxSm52SEfxa+2VV5GwvdxvE/YGk+iN8HGC3sTglEejw3rA8D+TPjqo
Mvxxv0WmntUs1bHUVR6s+4gwsSnceHi0Ldz4Meo5QrfIP/y0kpvekN+mzgZU1DOnOEHbacwhCJ3B
EN3GBKUjOZmgC2MBHRilmwMlsVpJ5V8D2XVLyxxQYugrUM6eKdwIyGT+CqFj4QGFP99874sgYyGw
UuAGxQn1dKbEU9NC1bLe8D4c2BWC/f3GDEY275gcNXwHdex3cziMg9yoqf7ZxCi9fbNalV37dL+L
hM+yYoXTp4jkFbkkZT67hG5yOcv5Bq8lYxpryk4jnLFlW0bILBQ5w+2ks5Rwb2N6weDbUR/mnPQ+
hOgBO+c959L5JotKNi/R2C+ssowOXx/zQ14SDXX/tyIrDjIsf+WR65PtQHqCEdfBoUc/nLEUTyn0
WJ9zCsDAL+pK8q3jV2f+y6NCu9TKaybyj4JtlfkwrhYdrb3OVbEzrVioAjOlwGdJ1rHBZJHneceZ
Ab9AJA9hCEswKVE8aNMVmhHCBeLILTgnjKnLl5pzC/CE/LeV0DFmx+WGMHrF1scYaoUnKuOQodaX
kLhX9x0bXzi5ovf+Sogzrm2uYkq8L7xRsbEC+6Xj06+I0vq41wHawH0/6GyTXJPFlJms9zmh3KrF
+Q7mtxgQKbOp4I/BA1/Lb1m070xQbpmtLW3VnEaGM4nB6jIl8jsfnk2lEBeWwYc2cHON0GhZo09w
KtWarZZtEGY6li8IQlnIiK3a5+hMIqqW1XzOyDz87Aivvn8QDX0F6cnLVGMXmnQKaTR8v9RyiH0I
e/PKOfWc09g0ZxUccY41J/ePEsSIEW2V8Ax81jEgpjlIvVoRiuev3eRaiGDrmGITMWRahH351DXT
q+8cBh5oGVqo2nJsYYAYLWyplu6AE3lHPiVCgBU2M96qqriR2oBUxrRaBrY8g4IQ5PWbpqTj6eRR
aaGJbWHzHwsL6mtrDW9himluMS+rRsQWKwvODvPYD59p0ILJRrc0L84slxXRxHrGuahb5O1FFrD4
GISlE7QK5El9JSCkrBJkd4PbLe+PrNkzIUpAwxrJs6yF/DLLHX+HHgigY7GQYglEMo/n2cvG1r58
C49b2Q47OZXeqgvmUnepTyHpIQayDGxCX1WffrseWyvagR7+lJZRbHzTb2zsgmj7ii14zE1wv507
ki6kuyFjulouqZTH7TTX8YNVb7ImfS60dAKh4EPmKtxF7cgkhlVZs9GvocLYNCNAcsb5lBELaDfG
0MZleFWwwhbmnAuZ19kvggYfzZK5ShnzmKMBPRaJ/Qag6HViupjtez0v7IDOJHUqGG1DO27b/lW2
WCeX3XeQ8uhMFoJmQZwbjyBcdLO5NhR6iyCNvr3572ed9BfSXTh6369TJ7u1VfqRJPmtYDg94Ipq
Bv5VJfd9VN0a/I93hChimCE/UoQbq1yxD2ng8VmCgVuidHMNE/c4xu5StwbcyQzu1VpkGIcrSkSp
Pu63n99ZUDM1iDlYj0/lZzaFax7Kszsvqvd6Tg3Z7V4GxeZ72hvELc2LMQSr53sNcl/Ek5rN1Uj0
h0A0/Jg0qHtk9QGWAkcGB+W2fvGrjB0OzhgyBO8ZOeZtyOuPpKCrMbedO1yG6EUUUM4nygw/ZHcm
xRCCWC1/3Wtf10E8EmizV7eGGIkaHH8NtWM9gNgYp996wVHNBXday3ef9gZaIyWko5Pg2sbfsSE/
oqBivYQUVgbo75J6qawDo8ybNwWw41F+QY5mHUjqYjFIgJu5RJ3m5X9CYxyWSH/Yj6g2gHwH13jH
xoDWAug+qu0PmbGRwv14Sn35ACeX1Kk4/XBrGO8oldAu0bsTatoT4xj7zwMo56ptHCj89sd9d5w0
GlfTaS9ZHx9KSnAairhBEHCzrPQjrqlqlDtBFkHUM1fxaRY843JBMchnH/ro5Ifdjekv+0kGyITU
Ecuz5JsqkTaEfQ99Mu4NfCAMh3mPVIR4sri05amqEWPOxX9I9ryZf7Uxi8SknGOemjcSrTX5db/3
XaePt3EwpwjM70jjFczNYHnneOZt/QRh5uzm8/4iJ4qW+MdcL2Dd+Zx6NN1dzD0j4HVn87nx+ukc
axDDYJ//VM2HLNkw75cZQwYJb5ErGU5wIOHzGt5Os9JTH7H2lG3+AUUCXr+ZbGOBbQ5TUbUp6l8M
qQ3Qexbr5HtukVZgKixoT/3Eane/j+d9uLSsnT5yWFlL2S6zW9d7p954GHWYh15CiTSa7Rel5ofF
MAk7A7HJbPjvAjZc1zFwqeY+t4/qVRx2jG5wjIq14bFHrbXvm1OhZzGJBvKoFVwIi3ixEsHkTtPK
dxHbL43ufUa+T+qmukEypmow6h66cfo7txG7waWXG7QcLDFl94znQ8Gi1HdbC2IZj70+dymxmmm/
/XLq4YY16wGJ1MJ0CX2CPILHt0THTlE5YwAQ7821sgc02Eb4R9Opwo2TwSXNJ9j5RhG/Sjv4gV/M
qRUFM02N0sJ0gheHDXLhg2XTf7FJTkFOFq4ijQtu+UwV3KLyOEEba1d6ALe7NJBMRaG45qn/3QVo
rSXefonEDsH/aaoSWmfHU9OGaL46PV7ieHRis8YFlEqsntK9GfbgsNXEw247ahHnA17MxvipV1yk
+T53XcgHXQJJEhEkLObmiYdRHew5jLlx0cNSMCsGYQo6hZ5n2CcMk0scmJeOfA5Mv6RIqkN/y9NI
6esu82aGlHNxYqSNf74UFJ4HHWYg1b85MYLBjmDF0sA3+3BpoTrcqRhirlV2L8xmi8P9IAKTYmVX
zT97/2Yb4JKiXCNeQ1AsDmkXX8sudDZ3ZUBHIXZwbVzNQ+G2KzmNOB3fBdP3Fx1dVAwR6Q819/1b
f7zFuwuxzRQN/f27Gi5WkhsipgOGfCnL4R9/zf0tf775/uX95a7AHma99p9f3v/vz+/599/85zfv
P3L/8r/83l9+K6ETIFUgNX//eIQ5c6xMezS5+PPv3A+vdon1aBqICPd/uL8EenogGESBGmoVmpn5
aKFtWdk/nhT/t/IRlwhVQt3R1SISjoa/NrKBZG1UmL0sqy7kgnR9UB+lJ/LD/evQdR7awis3gUEW
qB+ggevTgYEbim89+mgZzm84l/0haFElDXVAzM1smtW6FhRVZzbR4rjtw/2b95eyTKOVCBNtYYdC
O4CCIVML5ISZ0EAmPbqaw/3/WE7dAxrOJWp2Y2cb9Q3lEhrYMTQPWkWWaQQgg4i6ezBHv9toDh1m
XZW/JKVvEdBw7MPORzra0n2RsIGhUblGlQHVTE/wfrf5gDqtSKb1GZTqfKf8bofT+rTFfVguY6vI
yd+zXlLN8X+3cO5GcagQ065CvBmR0c6+gkW2th0iB60kPneKVn4PdRDbFj2QTNwgKwSkuZnYc298
ctCb6II5A2BKzjibE3ngWRU89Dj3T3CRwBOfE4mmqFPuwqjzi+ZBQcwr/xLoClnDC2SxQ5822lIE
bcKChnd1jTvDTngaLjXRWTr9Ka5ReKau86sO5I2oIWKQPAZaTTfR0qTAnTijLTGNpQ4nn2rQ4wfR
hrdJg46iEQU2teZT60l57NOY2VPp4TIivC9ztH55uWstsWpAQdZnv/2aMXZdNr/KbNsN3bAeytSi
Qiy2Km5udtJeakY8rIHwS+HQLwaHhbeEmF+0lrdnTHCGK7XCS5GmVKC47NvfqTF2j2jVxBoTbjiS
mYuBDofscEN4mJOqwMD6ze7FEvUYgyihrkPmlizVVIBj6O5IMDMW2OHJXYYrVTNP24mbkWA7bj4L
yB+HzHEoWqR11G08VZANoMex0L9GODIue+/JbqRJLTD+MCNiIaG7Q06nAo29mvh2X+CRGVpgvtl4
6TJmom4yYqdfGhuErwm+QUh0vPC9LAmNt6CTozYnMK0TI4SzalUX0FVAbxeB6D4Mq4K4CIrb+09m
DAzdUx+bPbzCVPanohHeGj9UdKt5uSuEhwIVvQDJ3s1vjoB+hfTxrRTFEf8TTC8dupE4gOvfRyjy
xq2lRwf8tObAjwr7HZ/QhVjupzBunhPfVBc5udjor/IAqlgO+xk8Tl9Cc1t3emPvfTjromtQqNbF
L1rDXViYH9asSZNUYnnZ65APJMx9CYaYVPwpzHKBU6NNFBrHCJfZSwd2zQ00y7D0klMYb0w4YbaD
OUOvrI1dN7gL2Qb+LYxvq9C66n2wyWtiFY0aD8BG9K/MDG/ACC9O4G1bwWLhROVNOf45M9w5yB0T
Ti+gXkVXqfXjs1brP2lcgVQcAjk19WZEmOf6bnsrcFixfYLRUqvAmidGK5T75U9Y+Tuj97GbGgWz
89K5uIggsDCFFdFUvb0Khz2dyk+goZ/RlJw7BvZa6nAz5BfnYkVJu8HjXlwMqKkmCi8PYouWKtaZ
GF+uQXuoM/lptAWAbB1y2yIlc4wL5Eg44Q5wVejA6MJ4ha256xgxu2/j4KZX0/Y2MzqXO1O9L1X5
lSEE7+aedzLHk8xBEbJpIK0U0XcyDRVCF+eGgrXalQzPRzN6booM4tMABaqdsUei1vuuO4+zBcfE
wg2Pi1RrH2KZQt5mJ96e9KX1FBRQ2PspXrdFxOzWIoWeA4jsekvAvH7K0yQ6m/24T1DiI0qWt76R
2BZpBpw5J6qOD6Kz7CctpjtLELFhfnHTYS5SwaTpuhmdV9uyX4Z86c3xY6ru1rhsLBuzf4UfeqOS
W/kduTnI9EbCM7dTXH8G09nOkmciPbYsdc9x3y877HH/P2HnsRw5lmTRf5n1wAxaLGYTWpEMkkG5
gSWTSWit8fVzHNmzqTabXpQVkyIU8N5zv35FVPhvDsM98gb1t7YH762sQ2sb2GYWJyxhUQQp3sqi
IEmKAD2+UT2XONnht7TypwPS+V3GqCD26REzZn1hRPhR2d+IPt7MunNVfVqchEPMtcbHtAl/G2a/
jfB+nHAmc7tppVLFV2IQSEZ6oqFBctP9UFGrmN3vOBzBJqpCX7eZd+kq68sULEMBYQRaZ1KibNpk
y5SMcDj9rizKG7SVzzzTH5htkUzSHv0++/KYEFpyS8Ot3V16VwkvbWFslcYnLtznlM4ubVlwWn5o
cI5HR7lGZf3gmsZdWCU3SNO0dEVxF/cbs9e/yDmgR6rqQ65qr0OgPzo2fGc0YZYR4PBjWxUUMcry
Jozux6aCuBcwBxAqAIaofOZZXRyiWX8nT/1KWvdFj4YH3V7SiQHa50I/wUjcRGn26KjppQ6o1VqO
2HgdxDhKzRrhpUkITGXG86ZJnSeDnmvVsy7TGYo67j5xXb8qqnEms/AxN81XuTTyUJEzHCp2Njhi
bN53sftuYnFGx16uorr/8F3791g5t2YDd5E9eXReUi5HB1F0Yg0N87x1tRfLD7+sxj54qLf9FJJB
hi+lljrHYLZPpZKdPK3baEmKIscc7sDgV7B3dy4QeDe2WGR+jniHbAyg09SttjCyN+YY/AJPeZqe
piClZ1SRkoJ4mj4xuWkf7MPZe1IyJhRsS5B604pWFQ0mvjQDHzxaq1c7ch4bN/uVz8GpxeURUCdF
pW3F1Sf+uTNgkvKrYSdriQBjyoS0c9YwM2Ryf2co1r6+a0f9MijCBovVEpeD5Gm0pj9gYm+UKshF
yt/w/V30OOuc42oNfnCcCg3iTHYeUWuMKfppr8HpAP2CrSUI3xP3cQLgwBk5pMMeDl1t4ueHH8Q6
1ZyrOeUqPBR0OEWZXXynikFHrLMNvKZ59QnDF1wTz23sOts8vaeuDjYkp80bK/I/q7H6U44NQpPG
W9caNoKqtq0g88D7Vg8widkN8lamTOUGCexXk1RfdsOpn5vchGrCiNUCVC4vOKFtNVBuN5w2YeFc
xmb4CfsSTRmE8cbS/RUSOtooK/gYFO61AX4YRv3gmh7qAKUnSNe15o3atfW6Q8yy4nIcFSd+MSb6
oyrT99lo0l6EGHcqeAKvsjqFY2o4Z1sDOY6VJxDuR1vBLidOOejtEYxWT7jy03DC6OFpokgS5IUY
TlMDUKYdDJ11MXXDIVbUcwxlf8/u91vT/FcrIKi5LfsPTAyCHfjSuKrH7rNggBqOXNLoilvHhzrm
w6rNOdPLCbNJ9HOWkLtNbC+K4q3XuUeGOHvrPIDTxLDR56GTWNnAbRyud7AeueeH7mMKw12npgy1
CiwHZ4gP6zxSXoJUwoXT6kXpIXtF4UumttgooICbZtz92qE7x7q1H2x9nSH3TyQYzkHLzAgv2jIt
i1Z41P+Q45OuNhazLuRy4a2yvOuQuS/Im20j+TJn6mtqPdsBlZoyeuEkix7jkeBj3zyYevnRdw/Y
OZHn9FVhOSH/TfAiqNfXSIGYwA3Yu/TPKtP3JVZcQ4fHjBdUTDLKUYgDw2KDQAy6/JnL2a3/62cR
THOT8r7GTYxTjuEznCRuEJWnkKRxV3zOSRuvCC3vw194IC9R5/KwGGWzG0EWkV/xmF2NsED5vsSg
y0NIcLnknU8ORos8HJW8/FM38g0Ewnm+yuMGJBDp/F9+2ec5sPtwVr6GB4y8KoxgX2dit6Pk5hLc
RxR3CXbmEc2tcSAhv9+UfG0Q3b18LT/jvxJ7RY87xyjJX5ffoUjV8JDCPHxtql8DJi/KCnHp8v9S
QsPVFXScfU2UuIfyzOPv5VdKnDTka1mOHo8TE0VeE0mOeN5szrpJDnC31kDs+lb9kRcGRS5hRAnM
S7w5Xrpgc/2u5S+0+Ozxz54w9JJQdPQoJZaA8hvyfGVYnkIi1OW1Wg2Z6jPh6gYh6/LkJaHryxtg
cG0Qxs4sGY35Rh5OXpc8rSJvBy+n5b3zGBWp2nRb8tchge81k2yNAHj5cU0gvHw88vbkI/y/t+rx
qnSMxwJws2qmmSBtPGKwVozmlv2bzHbutn8Fl09OtpGv5Xfw2AM5+VJpW8wCNINflZBy+XUJLZe8
c5+Hk8ByCSTHgasEoahCZyffCvixxKDLr5QtAS4dHQoZlqaW/paHkmj0jAwnG9Ad8uTXUORXeUj5
HaRD6fwgvyFJ6HnxJ7z/vxcV8E15BUGBRoCn4inuhj5mp563ZJUsTycPh63CgYcxalT68fSEhy+K
BaoX7LDz4pLV72ohvl15fh11gMU6mE+twVQvj7GQ6vDP7nUmHYER/ZBWcTNYVfGAzHeGg74PAxUX
wHRC0MKEpmzjH47bmzJyu2ZWtcNI7RbEGJqqmXromJjrWOWHdoz5ZAsWrebcim7Y3sU+WUzQEX5I
kINeyDQbqU+0y0mysQcLoXOtQQ+JL1XwKwbQ47DRH+kWvnDUyhi4Ow8LDcKsuFH77J5DErBMhiJm
dcMNEL1e5jSbupkKGvkmP+bzIdQzDOKC/LlA7+DPLmydVqNvGgbghvTUFP2j/Jd5JD4gUwEMpTxs
IA3pcTPv+p14I65nDpE1rks/KsTtHab6yFeRzFjTW+vXPZMaIGoVd+HDTMVmGdANjNp5Meb4A4GX
u7YrssJoGIaQE6L8nKz2OQmoh+D0slJ1pk3GxJlhosNQ1KOD3RMkTA6sOibhKKhAKVHQsHcF6m2B
u10TNB0vKaSXmzrLLorMKzWZwADYpesae0pdxKaKGR28GhU1GCu3N6DwlE1XyW8mMq64C1IKW1tG
ZmoLg6LJk99mHeF9HNA96gOvP/9TSKJqbaQf8Ce2qtJSMTHcJx1EO6gZAyQd2+e16m+rtnzLSw2z
CDOJN0iVVgi5djMBXZzvXbE2OxUfGDBthmmfeDEwhKwwUZIhBcqO6FAZ9DrLcJLa+ZA7YAc5zpi4
ilOAtwgkMDFhEotRQewBqkDe3ht2ke/0sccaJjWPZa2eaw8wYhoiUYMzzLT0Ag2/S1zeMSN87C/z
qoAqJix0+H/9LhobkFIfLFuTMfSgwXtLi+fAp0hdbnTXQYnb5fa2Jnd6a45+t8voZCYHDUHeMPTD
/KyhwmLu3MktTyCvTT9uxTurutiThe+SwlXtehffS+pGxXUPuTXBf6VaYqxiPajOySuUVzLKfkeu
hLh68W556mqEf2EnSrQddeJRezPIj0i+4H9VxKqakEhGPF2+aQWlr3TgMbJYobmJQ1ue38UzIeBk
Vp+ziPtiUO3XdHQxXhsATrvU2vUedcscPfhFgRXcxF86sYWojYoKRtjNEGbGwB4dR7t2VLSFybDP
rYoMAaDmcEBzpk/+iRytdDNgi4OibRO9WX6BjS/ohj3W8y5HULMfxt9UnMV2Ii9zD6fh3JKj54/6
u6oxnAiH9EIfaK2ncU523ZBfjbD4zbw7XMG88bahWZ46v7qiU7hodvzjpneeeE9VQl2fFFBnWQt+
x72t4BwP1wXNvM0egNP8Su9pIjS1vXjaUQvACccQ9laWW2ib2cX+jlNloLiwpLKC10ORt27mCMcR
406j3ndSKCLtQHmE1DWGQnbMgG1CL0R7IdNj00YLzwjqHKfRqXPJ4WNctAwN6pS5HOXHZ0LBhN8I
EwP5l2oWV2u2nshoRJCO8kEWcFfq921nvFoxDVyu7FVGjklfXHq7wiJg3Kmxzcxn6JIdNiikbGDa
3Ra7xL+OageAS87sPMOLI4WAYTdPMjCJxhrxLS2LT8SDz0kID0hYXhwdVI8My+aW4LyIBZzZ3GZ4
3uxw5P4j87OFmDP37MM86dky4E2AFd8Fk8+clh7NDJONG13oPUCRpM8dA/A3o0e0GyeE52VXQzyJ
ci/8UAZcnLCKx1Msdnbp4LCex23YduoGnRbt8ux1l6alA1XHtzBoPkKBgaweJk+EzczKFY4MJJSb
NoMR5bzDeiyxUAwJKYpDrBrtAGKlF0TfEMRwhYzJf4JRv1cCm4XQwYmw6+GA/TR6qArTpUxxd6Wl
X3BRfJoZfQMdcoPYPW8ikotk+jllRFZvi6rAnrAwnsvGq04M2fAAQ9ZL4ByJwLGVHj3bxDfE+oxt
/XfZNV9qzAzZmKkBchXHx55L4GFYXQVrDcOKZcxYZeEpxHYGUl2PXR7ScHK2a3TErvC0ZMxE6sG4
Mjt3h4/AIWM4VwfNKzHKe7E6W9cOM22n/clj9/aXPDU0v/LyRxkeo+KYm4hoU+HFyshP7GxmXTup
QutshOmZhA5yQCLTw7KHUNPUkEaC/FMmdrYM2UeGN9tpIkmR57Xd8hWt4XOiYaYi/UY/cfcCBGOg
WdqP3DdPea0gwDApXGV2hkR4VRbeez3M78PIBlTEzD4rL2QT1sqAiPJ4///zgg1JR/rLcz5+/89/
MQtVNVuzaUwMTh4D3jk///3rKcqD5n/+S/vvWmehwYFtD34Jh2LqlqEok19XnLk5QZ9nyKGHrAFG
NPEdiGcPeQ5LPe74kHKFqbvQo9SWjW/kYBeuUhVxNxR1cVWEyegElEW+5xyXf1n+KLd7+slnQqIK
po162Np32M/IaYIndEf/1jOOxKIV7kNXnWhAn2ZM+v8DIdr6R3TX8sblbRuOpfHevX/ERkHjQnof
V+2BNu2AYwh5y9qd50AeVTia0dPeJeVPMY04Ymj4J1SuZqx4JDgXGGxsbDo5WAGUKyQc0HRxNhAR
wBaXYAE/Ob8qHEmomL0vt8JTo3d3ncWnt5yiAGyIeJWz5M0f9TB7Jp+HhQAFWSLlpWwK5T5NhIo8
GlyPv1x7ITjkOVCQX01XqqyPoWbHlh2O4GJaorA/umqFz2d4Lv9U0fxQK6n5Hz404x9BY8uHxhvV
DZuMWYa7//jQXMdF3qIYzUGJDAhwpX+bmVE6UhIts9yxfm51xmILmXKhRzB1OSLlvSlytNCwXJzC
s9mDlBciqO+DSt8t5JiF1oSsk+PTnkjrwX4uaRs+OZtbKFTDR2DSj79sNtN46VE272ZaJCE3BAO2
r0lN4svIoRoe6wIPbUBpWYH//2Jx/v2ekdxoExWGC5Px3yQI+M8nuodJ5EFVG32HS7HiuwEJaxwT
eP4y3+ojmNvsFapOZEbjRueFpKcYXMoIE8N9LGxyf/IfrHK+GJWzZfM7zLaY2/bHpoRiuRQMYzU9
jjANCjlUAjP7nFw+mdzzbnlKho6jAbd0qFPVRkE+NTAj8rDvksLVivGAw5DwJy1xfsyGZjs4xQlP
AZhU8QjDIx0PjpofYoR8wkOKB7M6WU15tN0KbqGcbWaoeXsrMo+FELHcoC/XiCe3nQF8FNGCY5MB
+zP5VH24R8H0kkBNmJ0GD105XRlXlRTkSLmXQlmPvQ08bgAw81jBxPoPAXzI7P59A8MZHtGKgTDD
IBb1H7IQq1OMMp2G+hAXGTskxeq+dTGD1k04O/lwb8+2sWpbnJHyCu81uyITrg9/OJPLDmKz3gYv
k3DqSuFZ5djjh15251qBjTcKf6RE+VuNsaeXM7/6uyk12tG0u1XTV/FW0fRf6jB/O1HwCfdsNzTR
TffSHzdh48iUZ4APDlRSzhdWWVLb6ropnLvY7D7nrCy3eLhxPeyPSnicpg82pPQh9lJTus0c5cVv
Q5J9y2548Bz0ezO2OVWr7pJe37h1bp1zbbDOFnTXJDGyQ82YBL+F7tJn48n3erR3BLkc/UHfRFn1
0IDVHYwRT3kmdhoxSI0Kmxzu7KYcgBtTEkLY2hBvFJ/CwXcqG7CTDU+YYQudzWhhoFvGt+z4pKXg
oUiRZtfpT4r3ZeuyN1kmR8PCpFp+rlPIGbXyqPbBT56lKyU2VrnefC8FZZCVVxuN7qrOUWguOgsh
btWOhSNbfZG+OCijdyeuj17hv7BTfkprShdtrCfBhrCzeR88691Xy01idVB6CR5YzR6OdCFWkTMV
l6dQI8wFyuS5+BBiEBX/2lRCyjQr+TH78bHKsrOuhjZNIhz6yKAKnzHPz4NXwg0OC1O1DX8VQfel
6PJYIT2EJwajSCKsLBtpN5Vtn3CnzCETO7Urtvg+uZsIw7/adm6YzFMVQIKSirNJG13IIFg+ANG7
aXh0ce8g6GHht+HXxCLvWXQq/oNrhvGHCA6pC4hADCBYFXu9GTJ2SlTQw5yXqzfZvGP2BPfeLG+d
Bp+/alB+SytMJbslcgr1Y2c8YjX/7ssu5Mw8udpWryT0vi8LPKxLEtby8TGMexgAZQCCV+nXMh79
U1HT4zcADwETvcit3zAhuloGadM6fc/KGuK9RU/uKjWlXEb5t/jsao76NFbFUxkV10l0E4TLrFra
Y6/h8Ff9dCCGxL8pgOcbX9PWtVGRSSK7V6sAnPQaUMBMea8J/REvaAvC+zGMhksX/ALpV5TltiVM
USMWptGZGaWGey5tGP5xa0RnXBa2CIEhSeT5+5DN28pFyJYMDK6ZjL90aInPHfQ0iwiYYUiia6zj
M0Rk+qHQPYAeJ7NJcOn9HYI0IIsueSpIRlyleMnvceS+WvSWRwUV+ab0VQaA7oC14/xlJZP+nGDk
aiT9RUHojBn/rWqdFzes2I7qTEUYAOIUwfdUw2xTO2ULvJUDyLaRucNZgoB13ei3dOjuJkFY0XXp
3m4VvKSQ5G8KD9tj3WjpVE0Gd60QeyBp5gensbYLMahF1jNFeBBbzXaUiA1YZScjKatdohD0MEf2
psZecDUq850Oao4OVYHIQrZH1k76afZmnB/NZIsE5qp0WsnDlVg5zcl+NmcVQtd7OVUVh3eFS6zV
/Iw637UUMIYCQfYJSppxcpzmX18xNtQSnxA6XX2cNVsnrDY8lKqhb1C43myvmE9e+zpUkQ2+BBVl
mCqLoC75EkvZFE+hfREmI3zFSjnrDpbH7TAeKn9WyJfBKa2ef5Z/4BuvnJevUNQxBK1NaLb5FG85
xy0IgO7dDHn9YJqOd/a7OSa1w3iLKi+5jAGebMacbTzcUhlNTeo5aIq7jv7nUAzzfeA48SGNMXqN
0g66eVplZIkQYVz0UbkGRrTOYa9fIdFZ++VVLq/CcIiNy43mp/DhsPgFgnwoc4xU3AnHWNrQdTEg
2M3cfq8HZPvaacp8p0ouKQHmayvi6VRSaXJVbQ/EkrCoGB5uDQ0ebwND8Oxmr1UHvU63gmPi1Pa5
lCLE1wr4dGMz7hGbPWKd2R4Gy93jq8x0g7qTQcv46mGVRaz1ZtT1b7INkm3c6fXZrNr6PIba7wpy
+i4bi+4clmO3giGDBNqeyGdG8+yYOcMcUMLzoJNmEgeMDdmLn/3AfU2iPkJkp0Jn8REdZTahKPSQ
hhGfh+nRaqf7vGG5hJ521RVaCxAT+INKEx/G5yCftZMbnWZeAOE5OcCQr+0hOfX7RsPiqZvavZrZ
dMlVNTcnS3EakAxj1eNiHWFhr12XbA0I9vERFwW4xygXwAi1pD3RFiaITJCGZ1wSPXY2y2MEUHkP
A7IMrFIk/CkK7yMY4htdNCo0Y9EqpzTLG+20MICTBiUKwZswsxRSVJoAWN0JD4uEq2hbEOCk/wls
+DoQ1i7LrpWLNgN69Xca2i9mNr8s1UXWix3haCLKZpwXtM17H8B2dBn3weROP10s+pJ5bDeq6Bms
AqA9NltQnu1CjU7HMdqHCKomq8AhO/nC4uS80LNzPcU0kEKacR15VDqitcFW7uFHERYFhXMhTAtE
NPvZdQw3kBpPWqjdayY22gxV0Mpjvhs1t6VOqieOjyHI9mEM3Sr18YdSOrozYBoNwHtt5fOjHJ8L
hxzxiyR9sffzLvCMip/ICYJy2yRkCYBFqtDOKdPr21xln8KHFfa5bcBAR9jEKJF8UiQBESJIv5iL
BTUna3TDqU8pjTk1tQnUnCK9kMuDKgsRopEwhyurNc6UpxhccdV1PE8L9TnBqQsv6orWiu8sIhnS
mNTV58LtJ36kjRDoE7oKTz0Z9lo33OY26o+YJiSryAjv6nQodmqzWzRbC0F4rJER1Cq9KC5s0Mgq
lGUQKX+MMoBT0oBzkmMSryoR90d4lmotyteY8BbWvH4YlQr3Iu8WWDOzSv1Kd4s2xB5uFszdLI1+
iANhrTKC6pRbMoI42DbagXr67F0YKi3OMPpUXSvHPOSTjdDEOiwNtCNs465xHmBLPAxZY+z6BhZX
69THdEHTRA/oKUcxnyXElko0wCKqtUFXixNe/xucap9TATRLUdcoMXiMWnnnIewoWvDf1eFN0elj
1YFvlIdVBljl5OQ+btjERqhVsqt8UDR9PBFWkTCQQUUV+H/6kATG5Y6YQwMskjIS7+QSx1+GqgvY
Mvr0J06fvjleu4+j+h1p2jFgvoKuOBk2ajygJOJFN8dM0pzNkeopJ5J4bSMYMLp5XqdZ9tkoyq5J
lbflCQhkhdDD/mDkI1GkVnMT0Y7J/sBuW71J7bngB75JJVKRJSj1OZYQzwmja0Qy1L5kYW7jmLY+
VIpLhKk/NkXOUzoZ95XS3kUOS8ivYTo3tXdTg+jUl8xvbY+PzlNJ/4rie0u3wcd5aWpn3QbsudbB
+KZqYDq6wwJpBy5PIA4w9cQvknqfr9XJ+Qbcgs8/iAgsK+QK2X/c3iu2ZNh4l1akqJFIkXzV4KWZ
zOmWFlHhITwnvHP74FsJ7kgtXoFWv6iG/1MqcwJvMtkXyHc2o4ObPxLMK6ah0nfGAdMjp12bffGQ
Mm9l90HqMqZkdAdfGq4ZxDvnFw7srT05n/NQfR6KyfvApPJH0xELyLpttfDRdjM8zcs/iZ8cNQFA
MpBfqjf1mEz1dw9yashrHKl/S4cI+dgjMQ/nWphDOd1HNhdkg9XlMTN06GK2qdJoHAaFpeP5JhFC
yrAJewNxY1eZeyuErWuM8c+CiLgwHQIF5xcHIHBjMnRfvq2E08rvtWc3cX9hGnIPBrWVegln0q3a
u75wrfgERO1XBJ+5ZaKQ7LBKaeYz9mfMhATTagIu9FDEn96Y4EIU/slDcgU7t0RJLT5ujo/Lu7ab
CKXeQxJnO2zQTUxMQ42BotrYl0VHgyOau0aB0thXzk5EK9KPS0tiTbTX1GQ8SRKuK/gzUzHRKoi+
PjZ+kTiBYFAUHkt/VIac2kFYIp4hb8npvdsinFoUGJrcVNWkvBCbesiRUy8A3IJb61I1Ow2ilHZA
fYOhArzSAMkvhV8mOLM55MnaYKEmAJGHbtSQ2Sfh3wHAos9R0TmufNhfmtNDpZWuwyStKGp2WOTW
tiUhncW11xQT7fOj7d13c7vPCuIpNLgnx6gh8qexXaY4UXqKJpyi8+ilM20uhnWOzeComTrW042T
7mLbph+D+I9IV7nvZ/upFVdSS1RlZDmCehu/J9llE3rQoa39lVJDPKdfQ09mlyyi/GCSYxhCaVUj
29maxkZvuYqLIlaNJk6i3Nsipx1TrVlrOY1+NtDtLS/BjNlxB7/6MEPcHWVxK6P50JANOMi2H2c0
i5WJat8BoFUbioOEfFNcHa/apEHAQHXRzV5+NErVWRU41QaINU6LQHQIsInraI3aDVJPJX9YBpxL
k6vja1sazqVTEubsoO8kgn0YrUKayXzfDCzURXXrO8wrLZJldsZX5403T2nGTWsiUFtyg2J1QLdo
fxfIIHZt5lxKjN4YqAHklxNBAYX/ZRYh2IOqo/T1D4tNx9Qp051uvqaBpa4zsmp2C+JjSQiA07j5
BWz65HhoD4i7/amn4adIFPifDl7J+BCs0/QaY96euFRNhUgMF83yojwJ5+rIjnbzzOpjGblNE2ed
204fs6ddYnV+7LOZVE2XiqPxEmEp5Btsvz4W2AqlKOdq2H05/vwwwtseCufWVuOrmeZbDLtug4/d
fmHtXelfO6AKWGNotsTXwcdma5uJykvGzXaFWJYXv/STiopfw6DgnBkWCZBPVEA4r1YoDsiGkpMv
Lutr0zE9Zpq5EwXisroSY9qZFW57uQ51KXkxA95KEVdHr4ND52PXL+Vd1bI9L0suk4nMMtSQQVHX
fzk24QMF5N19Or0SuYwWk5vLiK+RpX7nHetSUcJdb7NzehluB4IcY862blQP2oe8MDcJvpS4gKrM
p/x3JE0mwwpKlC2aqG5WLr5iPS+T3uUaQrVgVh8DOtcM8+uyPnYOs4nGuTFo4mSRGqlQ2Zk6F7kc
/OvjOBKqIMN4RVX+9Gb/3uIyDxzGwCEhnTI8RDbLowTAWO4GpcYbfVkXC4agMGBh5MMDgk/uJ9V5
kpoZ0iYO5DK5WAZYrfXLd9vnRUvkIW1eKZAarTkmwMUNJoDE+TUcFSgNGC/l1MNgj7xWE9BwleLN
yaiRh0+AoCpcAFn1RHosIGZLVbCAquN8CeSGLDt6Z6mlOwM/BXrQo1LnV88VbS8br5ay+TbUTBGR
IGzLEWLcYjwYcuK5UD6RcqdXqceIcdtkWNeIXhBvCMG+pNLSKD2XT5n8pLeButMdAXwWiZf24sy4
uQeJylyyUTjFklVAtaP53Xkygx+Z9UUh/JS5ui/7eL88liVT3Rn7SOib1Y3G/ydXkESPinNyufLr
RVicyT7Org9st08JAlkwoBHWyYI3E+EH4ZSZhExd4J/Za5VqjwluuYvRHlY42O5khAnVjJmXy2XJ
6ivy5veG5nauvBekDwwuwDJg1Ot3SRq+L2sIh/Jh54w1ghWn2AbFtHVbFCbiUSOSOHssuP3d4LoI
aV0R4Iua11G+U0AKVEzeHm0JZYasTLdPPwGO1Jk+eNkpOgba2kQkJYXSGBPZqtmvy4hjzjAlKO3n
KXzp/lhTYa9Gk7PHd+7R5XzmtNQrD+gCfwbGS3n6Yzj5Z5QN18gjj0ANtGX+bTq7yoB7vOgnFZdD
VZekwqzJL8QCQPvHF3NXjnsTPUBh0jfIzTpF1PatoFNStjAjizZT0+4WVaHUc5FYIRgZ8ldRIC60
EcvIdimej6uyYqgNfQq1poI7c7G2UQVt88gHNo65a2VhMfY5WaP5iKN2CfFjGnZExG2GkqyVoPhZ
CANQ7JmZ5u1mMIJ281nX4ttOoxbNHQVKYH+ihTnIR8ZO9656007amUi0tWaTXUOH6liG37LrxWW3
he2PrXwVGKthTL8Fgxw6ashFwc358RrgpYOTA/e1myANVtH6SJ1eAv126ERn3zoONlkmy1sI+xHY
m3CQqghteOHPywQjl3tzdP3b4muRILPmjIT9S5wyGRuf+EF268TSP72JdillXeGoZ8O7mZ9GhcFZ
pfNxL4ZBtCGljl41aBQbMjCaFhO1OS1EhYte9TSldkXHS/PXcVm8En1sZ616BSExt8VSrKCEuuY5
ub5u+COfqDxbaNR0ZKLoaHRGIoJJZ6a+YXpWriwrueQgyLOVp7sF5ldpTLVNXmffXYpFNZXTnFCi
UdvuiNVBVZxz7zBWeVU1YBgfjWimDYQBzG8kbWGIAtBhSyFh6aaGf8d8XvaMRnTpcQyhKUE/uULH
cvbrcQcsvuXl0ugxTP8ri6eyGTvSBxsXLFfDYam2gUmLcZ5wS94mSCrodoMMP+qYxGdxRBCFQ1a3
f1QGHgo2Jmu9ZyPJfqCOAu76zrHTPPAUOjBTBLdW22/gksVoQJIZNgY58Fify+2+7IlJHPF0Xbxb
5iG4kR7M1GGkRAm2lJlq6ELlt367BRKILrvEZhgSUZ37J2aa66FSbFx1le1iWeBG1o4+6n6xKtBE
FB9OoLyFhVgqo4Zc1k9oOAg4gHlXWZoZ23oOLlJ7mQ7z0DKY78ch8ddNVMPic16mqimhcb8sYMKC
YygNwWxdrz8v5hh1OsG2TRrYnuiBeqIyyVAO6aEN5xSmxaMRcufMHDY2Dvq75jabHN1JgjIrI+Gp
K38mEwOkREF6WlnWc8gEfJUr82FsuQfynINd9XqNBO5DJzYvmVPc4UOJB4k9/XKHP4tK3a8S6CUe
n3kHVuPSpOIueAlR6rqSgYGZcLn3Br3C3i/6aemIgOHLddqziAofGDJkHzL8iuM6Ilg8O4Vaxxwt
38j0ncwLeBCUu+NQvrZsyYKsZAV4jFYeKjojh0x2IQ//LA10OzfPhtG99iQjrnWuT5KkEflJ7EZk
OLwrTG2HztiMwxjSnkO+HWgwHDv5k5TFcUpVSkB7XpmOUH0FqIdd9jFF2S+dlGeYRNgvDLPKXgdl
S3cgZyiIdKJqa5YQuYbUPke+OkGpMx8zYXykQ39f1frMvCa6N104WPUMDy4T8lQZULxbrErA2W3P
0RJMRLKlM+hbBUq6UT08hIVy0dounacVXGyKlHWFU/NKkkIpbOHmoHrJCXvDoYs6SZ2z96xCjUGU
I9Mgh8cbSaRlhULsSuztQh4Kbbh0U0B72vhsSmaavo+WsbAYGq3/FRNU0EW8ZKf+NHQGsjhjgmRw
kstMbHHeiWwGIJXFgyqm8qOY6nYBULjUFVXJ22KuEiXVnVL0z3JuVnDQAe67Mw5VyMilhY+ZDjka
y7wJ0t9F97Zsoct+lsefkU1TYJRwKc231Iv2fgQ+YPdjtRrr+s5h9rqjzf9UQuKnsvIxrP70bver
rJiruzHXbInTjGDVrUcHAaaREKUk5CQ2msUqhGK8XOHmB/76Kd1dHngHNxpW+Eg+G7kNyEPW/XzR
+1DsARrwGvjLOwISziSs7DMt+VpMOTKFHS4TaBoNwaoW0kfguzevpQIjwfSouGzngn45mAIsnI5h
Dk+DG73DOATcG4n/5W9KRj1r9IR7D/fMw2IMtTC9BhJeAs6BhTggw7/EhkTrBskfKE9URj6pxmaV
/FmMhSybE8UrjA0n8FsXm3/iJn0RAyM5NtUiRqRR1N9u0dxBovxexnWw/fZTU77NLnUQrjtYm4NK
RPhXgxXEP30L27JhshvK4qvb4oZE87gMgDWHiR0Azcr0vCtegA8+dL8togy22gDOe+s/S/s0jpT3
2DjCTxW5We+IgxXVYSYUv87M7uzE09dzrvxZwGEdK3tsbXrgqW7NhAQiq8V11xqY8BKfuKI5gEEU
wJNhPoeoqNv1kN/Wy03KYLTHmt1eZ41WyCD+qZP0RPn0ubnh9TCAzNqSaFMStOAqoV44LLXf0rsV
yn1EGtjsMtNM7chCM+Kg/6ohPkLMNjBogqIb7Ucz2bcx6WE6WzJs069QKLWhVm+9RmdESh1i1O6T
S097ivryrdXcasN4Z+3Z7T1cM4jwYiUmXdoolkjo/cyVGX0IU7rPUqwDFMBPgdeL5taYcK6X9qYV
p7FljNp1+rdl5oQOW9+pNaIoFDsJ6WwEHY04AfMGPwZjJGFeus+UHzsinxUqiAk1JO7dh6lTSVCd
oQoY9GemVZ1w62QbzZ1fsiDiDGqajq5GquiFAJc0VFrOHH1UD3FNQ0GeFjZfUgG03YNysOss3/oj
Caeu1jwu/l3JzHEduTt48y4doI53H+PWrQ01vCmM8H+ZO4/l1pksW79Lz1EBlzCDnlAErUhJlNcE
IXfgXcIl8PT9gX91VXdF34jbd3SjKvTLnXNIAszcufda3+K9HGowajFOm4ysboj/oLHuPC3d8bly
f0pNfi5Eq+XMyODjGU/Lrsmb+4UpUiXidqbpQROZmlHZTE/9R7Clb7gI8WGykrPcsa7cQ+1/urIP
8+Xh+9qt0jU9aDI8xJDZ6e8MfrENydwh/J0m5ue1y2IoDntxS2KwLp8r+vwYTxNkgIm1hB78mcC/
85CHi7eIeaoqtBigIILhqGXl5UuuX6fqVwnlcvC8vnPnha63nMGuvacledaiesnt4tta+qfLq+zV
84ns44NbM66bne9ibLDJINHVYSMvzCPX/jET9bBcHks42YbQNMVyzzCAqIDlamg0mZjZNC71IdfU
bi5Y+NjQGeMtPzYp0RQujVWzVFbLy3ytiJd2+vV8rVze9Fda0fLbE3Q41OKUzNcTYAdeAedxdpyW
hWLZwfEcZR3kvV6liCTqFCibtvg26WxbWiAKzsOcGj7wJb+TOYjqQZK/WsOp4ZWYl1LbW9r3sC7v
HKKDrirPuUdxLRvvct1JBlQ+4I50Snnm+2lNJcIt+u4ALCxmImBCAqp5EkN/ysr+fVlrrnu/COez
hfAoQCdqT5sFxdYjx1mZUfInhIOxEnpyNGrYhklZv3XV42SJpytBail6HWv+yCGO48Bb8IOw7eco
eu3Oehu/15r1Uz/Ym8yuxFrWXNClqrhuNpqHG3SaNkgiPYIuSKTmqprnFljCyh6GfVqOe2xSd0j0
X9qRpB3c9U/leCHCB3+j5jw1pmkxSCShlsLmWt9qpa3dFOEqacVzJZvxr26cQRYS1TvORjOy/lJB
/q+Ixv8zhvj/gWf8f0Ij/39INDZMXbf/iwZuDV357yzkhe787//Gc5FR8vlfgcZ//zN/Bxp7+t88
Wzd8OF+mYeOSRX41/rbdv/+b5om/ObpvUxS6DsIsGnD/JBrDpv1PgrH+NzR1tgP22HOZQ5v/G4Cx
6ZqL3Ou/6VlRcvI/oTsGXWn2/f+uZ8WfXyJ28fIdCWC/9OyKFUU5zZc/vnAOSmMY2fvZM3KoW92K
tpj7khuPIcEhR/3JCZqgrnwIICMinlM0+/KQNqNn6hGNnbTmrnQDJkEmnX8fozcYH6/Xzt6IyCuq
YHrXnkXbFD2SZbu/M8MD3dH8Y2oNyYaBdoye1z5r2sAkiffGylAIWHAglxsZNyDYUrizBW2CUXQF
rO8pDqzeOxfm22ikmGOw4rUp/iWnEhC6EK/0mSA+wmpPMKK8jdTYJ/mTFAIpovAxtPY5fb5VnJk/
ZCRF63S21m22i/VkvJGZeS4r+8OQE8fXCrcnK+9mSvVPO4/vw5xI7bYtD9jnCXYCM5mlRPzWlUfA
SIvtznERIZYBA2uc5Jz8yRolsi6N40eSHWBdoc7y/KqhKvS+fciKJihK5jAhgcMtyxIIZc5Iqbhg
cubh1s9USePtnB2rcp739jgwP24XNt/EBlUTr0DynQ3eF1QWApwHjSxuO9duU4xuibC2GToFEzh+
wnBmTHHtxHk97i3U/fwfA/dD5pDtR4O6KQyGfZN3j4PrxUOwC/+kgdw7S9rR0Mhk1yQMSqgFG1QY
vYwVclT6HgV591OHzE6Z3g/JjmeZaX/MAZKMdqjAoVgmBP1ZfFP67/KyfC0ZDkeVs4168Z250cgs
o76beFo42u7dvnsNC/u2ZhxGrQj2PoPfAxVFkljEWTrpH2ZtAmdUeJexs981pCe2rLaWfUvF8VPT
KiCZ8bUnEGgyZ4oq19s5YKMDy6c4ae1bGz9x0JAqF05yq03Jb5dPGxw4NrdCdjGt+ofNn10yCeAF
IoCZ5l1VFYeu5FirFCHTk2lCzvVp/XmGv+5yUgW9od0PDXoDJ28fRUgqmD59W+J3Yndcq1j3Ue1j
DY84DBHRwXks65i0G92pre16P9m8ZcIxP9UAwjZw9o0N7hGkv8IBrlRNlzROCzi9YXzq9XRvZ1P/
mJPw02XNjoWleBibY2eq7tgl6kkNhNNp6cQECeYzsVPhXvjhGy1c7cabhEny3iZvYnqQqWYfPVOd
hoFWSALQT6RthFaVqHErogFISCpqlNg86lpPc5qL2eB53oLe8wOEfA2DVApRr4/3MJmnNY37jwVa
HJVB1jXsew2m4NipTm2mf5TQlRGRGc/YiYxV4jp0IMj2wkh/m2rJbVVx7yqCCrfGML/HFF9BPMjb
smOjXqA/DhSOm86276oMd5GLLG3lq34XhokWhFcLsts+IArQd8aPxtx6T1NWrA1TOUttOayqmDTf
KYOg1i1Pulb3XpmOG5gwOPuSZheRtoew3dsymva3o2Foa71vOZbGC2gK4QQ+d2t+Il6N2yj+SjQC
JWrVPKrJy+4cnUM9feQD2sz6wTVQn9XKasHWQbpB1IskPmw2jvuWab5xFnW/zkmBhU0lbqWIvtsu
G7ZhZb6MMnEQVvHCxj27fxP1i80MypBlk5HqtaO3KQgvnYpqsXo1uLcj7L3KrN/z3hUbm5nDMSe9
U+LNn9U3XoPkSSiUl4bEmznC51NGpzMQxO6DJxoHEnOxUZPWypk1nk+UERoJKc090nNA6TSThixl
0BjOgJfWP6Xd4PKnF8jMkj466vYNnHPCzjLnpbOhphcsNAM4MjzL2UYh9bhQX+6jjHwjzHOU2SMq
J/bCY0uTGrdg3Nw50ti1UflMOHe4IR1oa9FCP1ZTu7dj7FE6N4I9h5dkOQwYrnrQif2LZ8tntqck
LkCMdYtwb6XNZfHSlYRj6uqUKnu8Mzw2FM8Pv4tU49+X9HNLGRO+xOCobNFukBXnCHjjnmE8m236
UkjN2rRlciQZRAUtrKOtr48IjfX6zuM2MJ2h3I+EUvmWMHYiGUAFDCWaUOH5G3NCeaaifNOHYUeM
nQ5HAmcSE5b7CcJQPOn2BsBrj0vaK7ZRq95jt6/Ohhu9DFN3GP0EAYQkyJI+c3wj6A2uO1O7iBnR
kIz0O+wgl3hMeg6L7fhmm+18hvV3GTiFHFTHQzXiEHuUO8ZrrNXz3mqT+bnS9HuvKdRRZTR1IgVN
qfZnRnXzovUZ1FtcGyc2tHZnSis5TPV9Wc15QDqjsdPoMqFn4xUx0RBlM/G/RHm1d3G1N8MyW/ps
/rYEXZKn4rM3+2RPdzXo0V++i1GmS8gKksiJ68dJDmlqG9+F0XQGZjMHnSBJrRXVF3uN8zrThZnM
pxyDwpEsyTIoTf8Rxg/Zt0hqszn/HizyS+IkdPEz+buZRrCDA4aE8pj5IMwK3f0B9bSQN523NEbu
a9TpeeTYdoA7383DNrZ8GPm2BuKutXHeTzPq9sAC3HAphxQ/b+7feViW1hy60q1vkJHosRnniFvP
5KidqMb9A0u1SSUynfUlm43scu1J5w1N17J7T12XFlCjl1uytxGoeZPFCxtF7MeCsJ3c1YNojrUb
N6P3DujWCURd+uvCAXDUQ+Vly9pPqTBPSo5bp9K2IXfVXjI9vxm0PDkjgtw1g9xjmaHMYDsxPdc5
qgQQoPN+TfDNqvpd9/P+jHynP0968+nh+jMg/EGCwXJNY1zwpoVqbN44toyxvGK31MM2JYyxJkl8
kX5XPoibuS7ybW6kH5k2sJA41bIv5STJe72DCx7klZUtKi7HCbRwZrXUdX3Lc4hfI/nSx3/a7mOC
TUWHsiVsyG2eItf0LylmXwYPgZJusYUIDCQxNqJAZjPT7ClHy4nL7m6ZlTL23ZewRfAMWzUC0fkF
O8m5H1K6+pPSDmZRnYxFeStdhJlZ5X7G0UIUiJdrnOU1BsHHROZHJBoYJ02i482IW9PVayNw6vyX
cshHQtsQAJmhfMkkL8acGmyas4mXoRyCDqDu2tK0ftN1vFWYjUjZ4SOsxZ4c7oNeQpA1Qbsb7m5o
y/jNLpSxdYoEhsIwU2NVDuDEEOZDImCXUVeGO4x//coMx3rTmzVs7bL9Tj0r2lm1qHcm8edjMe2S
0V01vRhP+Xj2DGc66mHhPSy3DFlg4kENEOgJEG6w86w1B925U85NEIbTAX0A+1SfOAf42WzMQ36B
dNsFMdXtQpI6KZdS31ThdqwZ1vaGq22nrEogHbgIIpiayjJdM9d50N2uvS9MWd11HpRro6cJMFtP
ntU/ZQ7SbDnV6CGNBjJa7KqdkVvgSvx00SB2fkAsBQA1HtvWcSrrpu0dl1ug/iKzOjuST4TcIOHX
hIWGimF2UJemeec7H0XcEbqBaXvnFsQ7xK16I+X6dirMd0zvhEpg8bxJB2gyWYcaSY88mhps0kM/
GxysSzuoa7YCUkgPhqfuqqIkRRyN1kD+rFEXKLTn9C6CAzAYpPIK2VtM7faK0kUrIBwk/iUrh0+n
oi0bQ1bup/Ck1SUTJHvXNC+N4X+5qCDcst/2ZF9CKvsKR9gJHbjU5N33+jvmpLt54LjxIn3B3AJm
tdgTabFVkbVPhH+6dsN0ex+GDo5gaBQKoAYE9OiamZFpJ4siorcAJxBvJKcWGdW47ZJlJtRutVlu
Oq2DOje/CMXktErNtW7R1SGoZm3M8862xMVqQ7psrvsl+nntRR0Um/qRX2TUPMSb2qwfvMJ5Yqft
VknySxoBpNOpfQ3RR8o+7nCMhkcGRFuzo7+JJA9wYm+c6nUtmpfll8w6e8b3tlNTdejS8dLY4a1X
iGRd2mS2GPLYmsBHE8Mnzbxhp7X8Yz45D2i4YD25f3rhBxFE25uMSN8lIWwg0n3AFFTnzDRmGzBS
/dhV0esoHyKfaMqmeOoiaH/6RjO8YJ6jIziWX8e+by0LWhD/YIPVzhg4d/jzUfFzMTDtSu38pbEz
pHnegQM18u72NLrs8doUMYp7lBMCRqJxNijqSA1AhYcAty5WroV8yguDYgQPXDb68gY5OT4qHpf5
wpQcXXTTVUWgcQzlcKqTHXEHEHerfWQp6Bw6GWyzjTesw5tvJqeCWe03LdwEyjYgPP9loOXclQYd
qfZtlO0t2iVlNHg2hmcNcUR2cUPDPNfwHCehvlGF7Geot677GsYxxtfiqeyTC3HUH62tzhrVdVLM
xAnXW1vhHGirL2vS74FrEGZHwdJjbHbidGW602OpvCdnIq5ci8w3N8pOzpI5Y/T7YnjE2xD0lDgU
9HiRGfWM1nQDwyVgAvwkhnwX39WSzRWI20YrrGnpZ9K0KyG7SfxsGoTXdAHeJ7XHuyHtNohqNbO4
b0PulNqkPNTRl3UuKLBW+XfFQVBTuhWdbk56RzvC/OvQyx+1lXYZ6uUNad43vXlwECRGLBF9lZ3i
aQ5qdBR6E13aArZ53anHwpuePPy0Lgp2J+s3aYeNrBfnseyWoLs7vZnupOkWhAFru85rzo0LEZtj
mJMka3JHbmkNvA7CpbsGRGQU9Cht61C0yTsypgcUc+60pF873SEV9sXR+jcYLUcWoZthaH91C7uM
Vp58B5X9rM4801uGZTuMJcwesSS61lmbvLOwm99MPUkM682iogPnE81wh9utJEqQ+o7prfdTkylj
WcY9PtdnDXkODo61X/gHLPiE8RorardNWixCRvZUdBf3Unm7iAzjqMw8iBPT+xCn1yWzzG20v+17
q+kXx4s/UYA6YbFLRf9dRUmgO9ZjQU97Gqsv3RKQPXv8fu2TZ27jLL+DZLbRXSZHLcetoth7dvJQ
AV/hwEj2YfvHEOEDJocPeHe+pz5cnFJgCvcz08Oqc55k7vx0Mc7K2fSeh8J+1o32h4nXV9RNhxIA
cBXqGHX82xQBmDN+R2ax1dOOAwM3SyTS9yqtP7EnnsfYPhckva6K+E2ExPsaYPB1uZWDvVdNdLKr
+lgPo3ajRhT9s+BtPxXtQ2UxCDKmP+bIW85t9FckzwnUrqUCrta1a7x1nfdcZIv1yz8riomyFm+j
hRQYlktUD+c+s4I6f++19LPkmoR+9kgqR5D6+u1kY5QL/XLba9jsdM7oon9kwYhWkWastVoF4IAO
mqPunUzeFEW8ba1mp3cT2UbWxkqNFXnij2nKnMU2tpE5nRgTEFevAtHfK1IMobjV7gxUhyORqS3L
4s4dmiDO8GQqrT1q9od7ptF4BxPIvKE5NrD7jPFqSrCrYZ+vMQVB8Y9/MGRumsG+S7LQ5thuY15U
gnAWFsx82Ble6eD/zy4Nq2tRLGF/DNomTf0UefpSxzLdRp5vrLIlUQfN21QS5N1k2pNk21yFRX2a
pHlodGtTGe7LXHNXTwspLdE3Er9OZTjnzofj1Dxkgrl6W5fvLewnLAsc2ub7GZ22mYGHmPTL6NN0
sppN4shXX1UPjSUbGl8lJ1NCmKxcom2YyNvVxnEXaTs6cjMnYhYOuhN6SotQ1WDwtK79MCrnwcgY
F0LBTPK7oiv2jqZvDdLPyiWbUKCgN9rAyDgaqWYtUC2O1XPp1EcgK9C20/VEHGLalm/+ND+lhfFo
1wr+x3SqZ61ABWvKldUQXVqkHIkqQdBrD6GfQg9T07biGGg7u47FxEnDtUlAK+2cdRQxfnRvm6J7
i62tgqcZKfsirPFeuuVbXNwh/Efxy47L6U/31WEas53ET9Jbb0beUybbx5Z7xNKdTSPCQxoDVxrS
J5xn0t5GrBGDwixLE3ROlrd91SKByALgOh+eE50ogKm0xgyA3YJxfRAy7ILl7yJg4zamS8FYUN10
ifZgOsj6qh+J1QKh9XLjuyh0KZy4KsBlR2H/6pxoo7D/05ruAdMuKOkqMP3pNTPGh4Fn17NRGOUR
uH2Az/43ypjmkMoCJHd+lU15UtYc5DPCQmu4dxyX102rFywQOuIYy7ZSt8v1avrqfXCGF9/sPoo2
P2NI2EIT32IbtZP6Yta4uuEfm+zH8lROP1Dm/iRYuDo9/wxBfMMlYGbuW/0lzDgK23OarGEhj0uN
SIIuNoGS3544RTk2msjOCkkpch/LMXwwzO7gpSDNAcjNVFjVYycfZ8TW3YRuSYND4yJyN1W7I9Yq
3xnJpqWTjUKB6agAbropa9qTkpH8onfE4rKhoQLBU/QnZEt64Jdo/TigP6b2RytwLBeCgilfMrym
h3zeuz7wqBZ5RzbMb3KwKoh69ZZQZzS5JVof553oYIDdqJUmq/jJ2umg+t+oKZcF/CUfHHtt5RoC
1wlkqOXz3jDomzakdqG2Ixg2pK/Qe6Wxkpzq126E8dwxzz3qMqMbqnuoqaeKe/mQCw7omSJINxm8
gy1GtBCJfqLrTFWH3nHE9+xC3iTNnBorpT6yPO9P3pX0wDpz1/rzEPRaqN/O3EaOQWUkynZjW7F/
39k6fTufpQ72DdQ7jvCbrI7CFYlZAGJxFbOqTXtOACvQBh3xNX6O3M1o20dVmTIYMR0Eoo0Y74bI
pOPoiRPB1xwjP29afND9QMsctyvilNhcWV6cnMwlQ8Ro7KfU8cnMaOCL29a9M6JjJ39r5VvaC0EH
gssYPc2auofN8hIKtMYC0RRZN722jrsGEECdKXibFc5L06BuZlpKKM/KcP04cAzpIX1vyWHO/TUq
71eT2e8Gav5esm9huHwTmkX5w1EvoZbDLBNpAVNYoSEElHXarc1+SVMr5KaIdPSoLecpzySrqaiv
6BZ/2xCERStzgpKkujPMP9cHIdZgYRqs5yr/ZsjwKcezDaent91nWWM/LBMoUC6XEPGCbmoaA3Em
tNmW4APn1neBXzrLDCfyOYyXmAVpGmQIAsjWRsz+GdewDqei30P1IJnZrW2yvw3MxkWzt3JiYiIG
5l1YTbfp1Ltcjb5COQ5IIUzDDzFSnkZJjUyylWIboxPrFbcSKgdzVaFUooZycYirCDOHUxwx8z2S
mfKbDoRr5n678R0ennRwAOfOfSzVnwKt2Eq8FlXFCaDC52Q9a+TNVTHpC4nQHtvlTpaSsUjnJeyJ
BlF3eeUBjfFI74rwUVSlPpMlt4kzbjYJPWuR4SA3idecVGNVBGMu75EkPimjeoknUm/u5Yy3pS7v
iNYLwPEu0CDMRG04vk+G9zPbWwenj5PH0MU0Qgtne09c12+v0+FFzI/MkFdQRNUqU+VLPQoE3mLa
96Z9rLvmiy3upI+TujGglKxsObboPOWpQi00Wt8Gecr2/ezVX4XZrntPa1A4sjB5UbrNwvbC+brg
BEX4t7u0DmtjhghKGrdh/eQ187AcZR+cMCsAcZpAcPHA0RTuWo+1rY32teMSFLyBC9/cK4YOtqZt
R+U+oSF7DzHoxgmogDqD5CD2TmQ8hwnQUlMz9mzZYsUdcx693lgxMNyZEHnDUf1wrGJ01eefDubs
rAIWOuZwlvSsfDd86CsEZIy6cRnT5EcfC9TrzWOUEmInJ3h9GbVWqb51JXaZN75YCYcS18Vq3T7r
I7uPL7/BbluDHe9Ddt62c9obm3cyLWlt1dGw23A3xghsebIrw+N0gfjvINgVU4QFuOy0L9g1hzat
L0KWNzRBVmh3zwy5Xh26havZUb9xLB8Sun6jd2GGsm50LO7I+hdi6WOk8iezACcaov9K4a30QKu6
sL4dOx1Wl4bwz0XFRL+6JK+4u6k1B/eSYhTiYMmfyx8C4naZig6cktYuHGvpj3i+HPPUDPlnRH0P
3kI8jNm4VQMIZR19l27slTP+grN7F2H3puvirtPgWsZF/hglN5mTAmL4hYfICkvdaHe0011xdAvj
pPkO0aULrnPG2zP1Z4n+kicy7XKpPg0bJGxLbC0wy35d6yny/cF7bJOYlKj601IctXx9po7Juelm
lApyPEXjMCGrXeQwBtnadf2rJfIwMVOUs3nGTPOQdO67P/jPOFG3s8iRclVJvdJHihGJJEUr7j3N
RtUqu5cILIKRDtvmOSrUXeoCrvNlvHNmkkN6Vf3mZbM3VHk/lFOQGB1TWQDIbofohK6ixZQiAfHg
tPE6RHN5uH7wZUZMxD++1JYv/+V7//Llv/yx65/46y9I2m024XJpC49S1HlM0srY6DMvoWwGgjWv
YRWQHg+gOWxGzPOlTEPoX0sciLl8uH72zw//F9+DnRwhO6It4o7g9LslLWOKZ2eNLCCH1F/Wh2vy
yfXD9Uvfdbu9Oz9LvR+6YxqZ1SHXK/4C3BfRWsQFuhwY/PNN4hG3gdqSh6XIAw+unxKAQAjI9dO5
M+5C21Ob0EtYlP1CQa5ePmgJfIK/PmsR0Tqhs7NyjKl63ew9AXydZYSH+den11CP69f11C0Nu3Dl
1pI89kZICDuVPPTG+PcP1+9dv7z+wIWiw3X/x4/b5TM3zxbcjz2CEPEqCDnLN+vyxVZDx0STtJdr
uktnm2xs+ojCgHTQA+PU5nD97J8frt8rCJfAoPTl1cN9qI0/GIGh+shqDZ0ou/Ui2nGulXzNjG/O
lptNFACkyycjNizSe/1pCUmY0XCxxHktvSpz/M0wx3JK5YPHuSdvq+ZYG9O09n0Nci/LpCXKEEO7
lMiMDfIPvfIOMsJ0kPa0M6TO4joN5wzYXOAKV92g/npXol4bEZsgp2VE7uKV8M38MHAISGdRnd1i
SsGaDBN5vD7ZwM5ey7M/utscLOXZB78fJ0Lh54uXjtnBtMPuGFfRQZ+aL5nGzW4gCYWz9Sptx/Lc
NnV/7uzGZ0V1SB9gxac5T0DRsHebIcTVZPDPENHA242LWRVFuomYXFKTumxVntaeq6lYO0VLqHVu
6ntt1B+s0WjPg5AneAvo4StnX5tztacOXxG2kOcnHSBpRAT2eTAtMvK6iHe/BY5Hc+5mq/7jFlkS
8Ef6c4GGrijtk0wSh5jM6j7plLd3DSu8zRYed22tQxDqhk8bxSM7tzW74lQSbgK7yTr14Dxd/pt6
KqRbMPGqZj7t3xh4yui3n6OSuLusqrzT2rkkdfVP1Qu8E3IGE0F3MR30LOgcrgqhKpS4ejfjNSjK
c+y6xVnXnpguqZOYI7mO65yRCu02SA1qg25/kT6a7imnI32iR7qPkvJiRov9i3Sc2wUXr/+xaBHA
q0S51sAZLU0El3TyOtDmWMJpOs5r/PuUjCb9fqPmuBkTC2IoBsKlP90myyNh9oTN26S8MXSSCUPX
67fKibgq0OVv/BrAIElp+Rka0hv7HTx0IgEoQAJ9uYhMlFCaMFApmMnxWzFIEGwxjhVcv/fXj68/
EYSFr1W/8DOOc7LDHYLOfyxeLd/76Z2ZyIiG2jWtHm2paKHJcxg7h1QLnxVxVZr6dBrrV+/Tp6mI
TlkxoahojqMynpIl9bizjZfKwvam+cRHmyPtm5mubDNfQMz0xyK31ram34qOStEggaZiALMjJYaY
n0NtJbdtSZ2XNps+JnU5sUCLA9RbJfogbip3eLUrczdASlvnulkDeG0DP46tG2I/6CJo/qWJMOxX
SWxjkBmYoBjDk89eRdzewwi8i2bDdI/UEWSXie0AZIeqKME68TKG48mbMmjwCBMdDp66094bBdIZ
Qx7yHaNtyhLlB6HA0AmB1SYRob4r3FPHGHWw1oOPC0xmyWOdhOu8p201uE2HRx/mO83v77GhCHML
/aOv6y24cD8YK2tYa8YRBxwXe7b+CM52RH3ZxUZE6hImrPyTquj0RQDxqR0M5z4cIvfGF8lGMyt1
HLPZu1HF8NY71sWeL3PMbRPL6L6HK3Sb+mg28oWhg8y5HqojcRuKCvKsF51iIbTprjTVTTNor2HN
5NWMS2a7GUlbYv4MQ95O2SAvnmEHY3oR4syKj9gdW03qls+TJC5ysm6bxiiCXjgPnhHvwTt/28b9
OCDCTMBRrCuv+yhRfGRQVTYTNCBqgd8S4uNedtmSQw5dsu4ZqemmeTSqjQUVcAe8ABgI57wNLqE7
qFY2BgpehnzaKiCcekpF2Zr7nkGYKg34CwB+IWJDbVOENVoccqwE/rGFu1jU+nwTJ+Opio4uVdwa
lwBZ4wUJzjQo4JIXza8b2V+EZAnSA+ld9hY9ydR/nNpE7WKBlBnsmHGEKz3EhvnaCxouoj0Urhvt
k15Z6ynTXg3tjBmBOS4KFFs2P3lDsE01HKo6/mNgKwSET7iVzO/Jc6sHzIH9FKEV0xJjhbQeCDkH
aC3ObnLJDowc+bCUkq2lH2GCZbQpsPE6skf6rOhEJFP7mXqk0Ec1PpBQcCzzmZBHP17rlGTOl0jV
OPyQGLMkHtFOWJmTt3MJntxx2i0vsq2fUUx9DXb6m/Y/li2A+oLkXTtzhCeRM0rBi7Ww8k3M9hvF
iZ95gHr2akA6OQ43emddt/nURdlvGtrLnWPPwdSQ3tJ16s6IVR+Q45iumyunLLPErfiMNWveCE6U
XO67OjLEeyiM3yae72Cam/vSIQo4JfcBIXC/krGvB/Oo897u6BU6JmUzTQ9AexETzV5bFV1or2OL
IIYqtjFhhjjFi5m7y4mah5yjZ6CZku0XWjCumCnASv5tDuUWIPr8pM3pnhUpPkRGeRYV1KVINx5j
Qc1sFiW0j4qsLrdvdnG3YAHy8ldp2QjoZeI4zMpGS9c5pQKJThXe6p59tqMa5Zuf0xlrpc3sDO2X
iEmhMOVHP+n+1qnlA21ZfweO9C5hKCVFfMmzMFlBjTADX48uzKx3dIY8EExQHtuu1vc48GBrTX2x
82sKF09Ac6/yCi4r6WlYnv44zfxSjOXA3+0chGPe9gAvXvL+Lrbbn0gNTw3aAwo1uR5GSNsy1Ld9
Gt7TZSEzMWroPncTXIDC3g7UxlhCjC/I/yMA6+W00Di/FR1guBvuCEm62yjd/9E7NJlDr43UP/p3
2Gg8BRfUVGlDg+nQOBY57YmQI3XiNPqmKfcZz+xGdr4MJs8Ij1r0W7Yu8jovs9YMxsxjwr67yRTz
pozYohOgfu805draGIEu6XNoBxVpVDtduNieO0vb6YDV8Rk0mAPJQzq4eEVuai6i255MhEmHNBqI
ix3yrejR6eijBDLeZF85vomDDVRnhTmoXRNwlmOJc1K5djsePbzsFOlBVBzG6hVXQHL86zvLt2e5
nAJgW1s8w1Lv8a0hDjtib2CrimoCo3rZvP71JZqTrbSNcTeFo73hkM1wcSn+poiJxYIqXT5zaCLv
iOsLpgValuQ+Es7rp7Ok4VzkuCnwGL2UM2F51+9fP7jQ/jZp2b/xVbfTxxiNhp4fW7h9x3j5LPE4
unSFtZ/op/IWhPtdz+WxbttqnWgSn184c7TvYEKyqDgwf3tY3i6hYCtXzR9EFgGDrCBCsrgf4xJb
OBfotubZH4nqLo+NFo6bWGiv129lsUeGQpGXN3Au7Ww/tkWybzQROK2JvypqN6iZiYdYPhASqN+o
WizuvX6Hx0pbu9Jh9SpTnYw6MiCwWKfrXAGmiwZSBSaiG7ji6AE1ZFglv5CmpBR34I2O+dBXR7Ql
ZIKxBHJfF19GJDW2LjyLiXfupWK4WCDLh/dvrzM9a4/IHfV1L5EKFAm3j9BR4iWRSo5YaBMeY/rN
sZX7ARXpkcgx7LWKwUUqYdwYioaJ4zKesqf6SG+hPnZ6j6KjNv+DvTNpblzJzuhfcXhtvACQiWnR
G86DKFKk5g1CJakwzzN+vU/Kz/brdkQ7vPfmhcNdVaqSSDDz3u+cb2sIUXCU8BIUTFRGrZgueEwe
MTKZ40DffRvctTGnoy4L0LlBny6NJlBPl4BFyM//08E6zEuKIXjk0XyhO/XazSs+MaaQVkXJbOfn
C+LBcirrgHilOPbqmxCMLAy6JjpVgdft60hf/fzd0QmNx5//q434bO1iDlHNVJ9znyKVuuedZtSf
OB/mvcfONzWjGnGOs28LHVl4NRxDqezTJecZbe7ObcZfINLHV5MVPABHjXSjQR6g9xRudP17BaVI
qx8tpHXAcW4y7Q++0Zt56NITa+1y5bqbgpxQoFkkpVymSfYYrAw/UJKeYSQqgRmxpsdBPsirP3DW
m7xqC9v/LvrmOQYsWWvYqbKSyGU/03lpqvZsJ/7Tc/v/OMTjVAI1fHzRUcbRpq2jz/avaIMwpKH/
MxziBq4X/svyg8l5lP8dFfHnb/2TinDcPyz+KMe2OYfyUQOE8J9QhFC4g2uTFvVc13SVbzsv6jb8
278K6w9TtxQCIYQtTX7Vf0MS5h+6dHmmW5ZtWKaQ8v9ESQjzf3icHUu3dOnwh9rCEDr/6r9avwFc
k7yOI862vCe3ht87d1HVPULJu6yqXuqhb659QwaqHvt+FUrDYgjOOw0qh8Otuz1zYKfthgzhvVM9
+I7mr7zZY0+oGQdRBONKhj5Wrul+wkSy63XvE78dQYSZUgt71CISvwiSo6jBS0QedhXQQZLGNy/R
13qdi6fJp148G4W2MebOX40kvawpEdtWD4qVFbgc5EEiOVzid4Hande6kwVMCfN4Zxaph+XBQ+EQ
WEePPLgt6as1DWNt8BcF5QwLqn/LHEUOZsBxHIFUIXdFHZD3LKN1Qlp947dsbYLBvgfU2DRNmd6Y
UjHa64UNdT3vIo1isyoyyiPIJhe+wd1TEGFhMx+f6FUIF1T+1Xeate1GLNAUotjLyRuaN01AETS1
2GJF9yAgI3nvt+z8fF4vBzoQvupkYlFetNOqR6q5bRKEB5pq7jJsix1s1LymRXQ39Vr43KZ4nGN2
ASKqxNZjzmHyqjrS12lAXotfdRMlS5coMqUNeycyrEevajg/RNWekyzGUdXghzdxR4Y/OBiS+yHh
oGKcPua+ucvEk+VZ3lFohbGO/eEq9BhzSEoCytZT2toZc0Dsrjw7uwLJkHrSGnkewOn3jce5nZGK
xM3j6Eer044JAsdDCBRwH/cqLe2VT70dthvRUQk701JwhzqHBVu4Trvev/ObeuIcS72jCIdNncv6
YS4MmlFmuJ3aeR4x+C+xjneriYHmdSCSmqKFWALRT3u7sIelR55yPQ2oAm1qROfIt5590gOtCRZj
1sGVtbvYVBzf3KoM11WGocW3/aOwK+qiTVpgp9Cej1MCKj221kPtiISrQrRi8Lybh2Z4LDU4ucbT
27WWImlO+5gKxHLg6MRqgIkSWqag/mIGTG2DYzsX+lw4n4u3MjOgLZcixvfZ5w/onpmrknpZ1iyK
XkJWGUM8Ud1S6vmqcNKzY6fKwMlZHyd1v3DZ2Geho12a/tEO9PLI3ebqsp6PuvbGUXs+THW4JsHF
2cpgC9b4gr7wwdpVNAA8+GWzK80MBVfOklFW9V1ETm8hWnpQwtnYxyl9WK3rcjrh8clZqGuOrTY/
VEVPKY/6XJ+/Yg1zqxPxQZRn2c1mW2eiEnwACP6i4jxbmdCU/FxppeGTP9+EFW0OcUaQwIgEkwzW
Jq40R/Ik+bBDymYcTf9oaO/O5D1WUV1RlUZhO2txflDhoLyDsUszTzOsqS4H1+ga75DUyRPRxaVm
EbWZUrbHP+Nj0Z1Hc0zP3GzugdKOhT3Gx5F+3yWlU+QxY5MRreup+0+/9UL6ySzKqfyxpJu1h5ts
RrM+D/O49NqKyuE8fKzN57yGqnZZatAAGd0HAT4GWmCXo6E5F78gElQWzmUYut9hQ5oXRyJ8FN3l
azub7Ds9hyPrS7H2ui7CYy/tbVyxnnGTgnW9Xd1T+uHcFa3nb1OXa8QUpazVkDWdpNtds7IaDnFk
I2cbJhp2g44ey7jiko1/kO+P+W44Ui7TiqS6HnZfDWxsAIFMCi5Ndhho0C7L+tvpsIkj1TBWra6F
TC/c7LKa+sQ9DrX2lMY+KnsBGpExelrlatZTTEyBwkC7zGHMiJRugXUo3N/S859rgRmNgiKxiDRb
bosXAlbR/eSiLIgrn1Ek6VS+tUwZpuxa5d9Z2nZPXNaZ9cpVrEqJdBl3a0kvmYHfdHSHZRvEPYtk
k9ONz2hmsPRx1ff4AQY+BEKu9itn+vbLPNo2FQUytYHeo8XsGFsEYqK+phSRX+Mhe64TssGuEzDF
keNTzphhNY1o0RrLvwsN5VfW88/ZrXC0Ge1Ky4fPH/7XJJze1XG/5pQZLwsqVwV1VVw8jC2WCUGk
g4RpxMLXNzATt8EEDcH+Lgn153Lils4tmOzAnISoQc1qw199N3rhvnIT505Klu4MgzSU0vsR//uh
c6Dj8pkHh6gt8uIBzYRNgq5jxkRCbutFRijpmzEiQu9xefEgV6bhlzUiG7eFO24hJLK9mKs3M5h/
uQjBH+p6byNMujYTDHhiPbi6jC7UyRgrr+0J4NlYMH4KjRribnUY8YibeGvWNKOtUIlxVZAnzEmM
h3PH29AoXiLlNpBZJN4hNVrq86TXrOc0I/mvo5205nPLSV2NXPQdoNEvmG96mAzOpbPEf05/dKGr
CSRl6UFj5feZlBirs2xmNB5naxorTG6qtFdZeaxmvxAiDGTWvsPiwEvUJE7UL6K1w51J2wrbIaiJ
eMg/JlK8I0XD+3lOLG5us7UCLeRVwgssrRj7FE7j7YvyAi8dPI2ZtsvGao2Zfd41s/yaHKyZc4wW
LxUWD5/295S5Bum7nV5kr4YzlNesD16Kav7MMf2s55bXTDZFuHit5lyxq9foiwKb8TXtYHT1m2tD
qFVpAK1RKrwP8hKRnmNvPWfObiRu9omv0f3A81sFnMyLzz8ASYLx4EEXxLkWvU4JDVSNv4OkSdbI
QvWNzFGvW3bQviS9vLmQ7w0NUK+9aSxRb6NVjHGMIth64rG0KPmWvNBa9RXKnrFokjT3TtShZOAE
g2K40HfMvIsVxGB6k9FQrNy0bln98szTK5LYcA3+62hP7+bUtvdGlEs6BO/swJQfPSn01eAM/rGl
e9mtIp17NaKjxm6dDyY6r37pf4T6POx1piaEd4nBFgHuoLCe5WPv1C+9JCrZGkHPgINkK7QfEYYw
zHbzhAeJYBbyA2dMEAmNV0mR80n0NREk+tR3drALZj/8rrRqWFh2Hd8Sn8RYD8y09zthneOB74cl
C3vj1Wa4ExXzVvSMvwvyA75I7wZz+mZ6cueETrmvRiIMFpHGuSqDLaJylD+R4W/ryWBzaMy887v2
zs6vScZ2o6J40Zs8Nd7lRWx5ov8cC9AQu7rSZa4vmeQ1+3LykScUN75V+pLxaLnvWtFtbJ/ELsG+
4MhI5iMKHBtO0O34oVgYAQ2SeWMUPtrxRZ2zevB+M/Vt3G45/pKseuKzd2PXQcKGis11p1vXrmwu
jAH8onbfXV8Kzruzd6NwQ6zRWOSniOMqz+qWxMiMSzPyv00+/JeyLTRaMMWMUZRvFJUE8Zp5DiFk
JwNoyMVvdmQW2R9ifcAEFzfklNS8yMGqv0Tnvfkm3QsY99xlP5V8wKnJwWwNGxFiXAuK59HF4pcH
wDY606F1k8WQetYcvvmXXEQn3xnG76AsuEGHCKsbccPV8avx8uKKTgsgtDth++AJ4gpYHEnJ24AP
weBlicKByKM9vFoDRu3M4lRasOxZwyjX3/RhVAvy0PbZ7eWRtkQNp9pv4XfhsXIJisU6zkQSqozo
Gps0pJNIEsAEZ1ITiDmf/ehCjCwLIu3Z7eSBc1yIl73UzwVNaXtjSL5KlwpawO5pV/jji+qvqkoU
r4QmvTfm/ye/4q8fO45OxyK5/Eg+Yz9rl6RWfw/sESCOUX46JGQOIkI3xzXhCy8xslKzO+YNAxe9
JGZjmtFz30T5gavHvNCLHjZV/Z6f3zjIujuEEn8+oz4G16N/KweNkpUCOSJ3rDidj40ePud0Dy1l
P365VkSu0WT0klZk8wfXf7axfSw4ePSHLgiG//gPz+d9qJcPtA8SUibAA3K2p9LH3ZixfV8YPXGF
qD6NZhes/ZJ8j+wYrf78B3xvxOkyvBmU4OJsIUoqdMvjvcFUcqrXvV0MhySwPaxWZracAwoXmOxR
GOy0FfoYpjUHf2C2k5SlYKASvxjIRDZdW91rjQPcZ1FuHiaBXEZmmS6GpjsGTodqnNktN87KXgm9
mw6mm06HgbPlWrCg49hs/2qrUVtThsMaKCX6DnnCnHeKV5TvcKebg02gIogZIdhVO4UPlQWZawWd
u+d4MlfOlS3u2gl/2Umf3LXIfryA+0NMnrazSI4OHlmI5lhARe/xbcq7sT9MjIG3SWt7+6CUUCCa
klcm8W623PjsOjox+zBeB1nsYLp3vBOOTFJcQK9UGEfXZEi3RgUi0yE2aVAbX43M2UKgfHt6qN+0
mAqTIdaSdZrbIRK6mM60uacCDmGTNed0vwTua24SxSnaQW5BUbqBt2QTN+Ehpiy3HUR7myl3XGqB
+xazL5uou9npefrapc6bjG2ak407OMpfoQV9l2TyRatPIYHjqvW4iFZKmBLzodWjYu3wt7aJt5l1
gilDClNdaWIV2P7BVU+2UJ/I0fR7LibHJI9JhdynxJP8rCCIDTpi6dN24FZch32/y2ny2rGJ2zaY
VA6EWTkaz4xAO+6AbApje9eBISPMx4Q76mdpj87Bt+iyGeRBdNVHH88dLLN11Zoh5suW+trys+QY
hc/wSh/AdBfeu5e8S158pCoHr4WVGvV7aTsd9Rvnnz+omEdjV5UJPRI14++SD45SGGuf5ljLmV/M
IDOPfsH7OKxdroV966OiLRMKHXn5dUk2cAtifKDm3b5HtMyHmiI4MG2nTOzSKrUP9eCl2yTRzijY
lq2Vyz3ZCvZrGVNManSdQ9OTZTJSs1/htmmIU3Y3HjwPUSc442QcIjPfjFZ9zXVkLQYSxUN2Rq5V
H1lBL6ZzOcbGvmyEdugUjw9g7e+19kvDCIQLyOmWmZrs02NLTgIrRJQ442rKSKn+/PvRYHfcetxH
blbWQQqGqDGHt4MXdmJr8eeVJdNeGSBY1Q1y4ZN6ppG6uAFbv6V2eza7qF12wzCtCo1zFGeZR6Mq
sl3uOcOGfuuWiE/wyWmo5lwfEGIKra1uWk/D6AtK3bQremfAnKvhUqmeAGGxF0Z24ab3+kwEIZjL
eMnH67Nus0jX7PAUOOkX5C3qrz6XhOC2mq7UdknKoisF/3FkUlItiNazRwek6/4T+aIQZ+v0PRDM
r8bsZprf9uw9Z2OEJ0Il8zEZwBGQghATXEganjP24LjOmL+OWrHvcA/44WgcY6f9ZVTGLg85Ms2m
s21N9xIHxntnrJq8s/ay099aZoAHNrsLa5odRLtdDOMOTYRqIIxFtxLGh8dEYmFV8G3NRFdLwt2m
nqpxGZjfpVZ5p/tu8rx3k0mZ21B6l6keKQyYLquRxmX51Ew90sx2U1hITcOJSFbQMu5PxHBu8b8u
Iz0GDfLd7Rhl8Z3JUX/Z1k1AEKLjqd2Uh0LiJeKHMSmFkWV8YQal2aFWdwAmI7wu7aOvBQ6RX7df
F8KozgO/KraKJ50l9nq2kXZm9L83Y0GBb9KPNNt7zlqTQXh2GoJYLjF8YEWzW/kqupYURE41VrP0
ZgUUEWfE/tNxXc7pJSH51pKAq7jrIq8NdpEKx2npeC6fQqfdDiQFs7B+9lSULg3TS+OlDbT6u4mc
f6H/xO5opCG08QRT+SYLRiHk83hfb+KpPBDr+i5bXg4mewZJVx5uueEUav3I+ypBJjBRUIL2V5b5
h14H5CzsW6UCgmGKSt7Hj2hKwoOW7D6mfNxhjqAuVzT3pgoaZlzjHNtaa+18QnvC50LBmQWmseD+
EckvNw6/VNo7jG8Iqrp1IgQ/oPo1IeE4kHRs2r3EMbIwqnIjnW5rkYgMVTSyJiNZhMapH6nBztlW
pz6WylDbO6QqAz3/cuuKGCtxy7S1Dj54PxnNHHOAVi4y3aadgpSmVHFNLlVHPdYuZaEiRM05qONH
ZGw36G+QhNbbxJxvOBxdeY+0QfmQR/23bWKCxtr+EpAYLQjoSEYUNUlSBkyHiGRppCKmkqxpSeZU
V+FTyWM+II3q6+tGhVN5qBHGJK9atwRXUVescNgTZS1e6OP6pN3vOybpmkl7PQcQw+7wzOpx55GI
xZZL8peMLJWCvzSUEzPZ2Z4MbU+W1iFTi38T/ip/61XYNlaxW4v8bUcOd1SBXI9krqESuiR1exXZ
5aJyL03GplwT9p6K9VrkewU534m8b0AKzCN6Qhbpraisx4FbwEA+OOVhnpIXbsgNC/LDwOzbjDxx
iHKTf+wuJAEt+IESOk5U/FjTxRfh2hXT0ZkkFhHljqyypULLMellQjpbXcWZWxVsTkk4A6H/Ygx8
Cfcy+yoqnFd1fRI1oWhdxaNnFZROSUwXJKdbEtQ+SepCRapjstXoe1hUqrh1wrmMfRvX+fR7kvtc
xbJxenC7Iak9ye1Ibrsmvy1VkDtWkW6ESGDh+bki662JSyrXrVY95/zbIfkvHq8pYOOsgiMhn1Op
2HigAuSWv5GByT9AMMc16b+ymkisbYf4xohSAc84UfRahdJZgd5yFVP3yasn4gm76sGzmH8U/PaZ
GXRLTyjD0PF3KROuUYn3VGvgT0Q130I3I/XuC6ilWF/GCdMW8m6/m1zcAxtNvD29fYeoFbo4XsED
66eqQDrDX4RSACpbxJYaZSR83bWaM7kH1QqZcSytLJnWclA/ke7awPgsU7f3960XnvykCbmVpxtg
nXxNBuic9T4HU4Y5eRWVG9QnvEEtOgxEPsDj4dI3ULUsaZb+ReTyPUdOV0fh8UfH/aO5NjLwm6k+
aAxPjymriZBqgKrf9jpMToXgJ4a53Go1YylJ11qrAeaYetyxKOUTz1VIQU0UhCSLwgwUcABdsjYV
ghDBItA/ZS0bhSdIBSqMEAuBQhe0PP6wFcwwKqwhg2/QeOmDHIA8uAp+MBUGMYJDQEXMCo8QCpTI
nEMGN0E2MlrAkzwFBt9lahLhK/L0s1K4hRuyIagbxfPr8bGZ6GibHWugXol6plQBHFpabwyFdPiR
yRnDYC4p5JodeQeIpQAyM7rOMfEWKtXbfVAx/Kyinps6XEioCJEaVKTu6+7eOs/dp14KiVgW7UvF
81laobEBZi5WQ98/TqZOvZ12nUvUMI3DSEJXTEoInJIAqbDYoTRJcSuRIlj4XJQ7U1EtUvEtniJd
BMgL9N8FTcBjqViYMI5ekrZm+gQm0/PQQohhbiMAGh2QxgghakzF1iCvMFmLw9u0gDelInAmxeJQ
HPKrBs5pFaUjwXV6xe0MiuDRQXlcxfR0iu5xVil5Iy6T+1axP66igGLFA5WKDKoVI+R6ihZS3JBQ
BJEEJbIUU0QiilcKlFGteKMA8ChRBJIJipQrJinnWWUrSqkHVwoVtxTFL4r8vsjApnGSl2GbB2uU
1s2agBu2oWJJtuSZAy5+odIhPctMhBNI+tkVUFWF+RQkTrVPPC5hlFWKsx7McFxkabSUgnSCpRs8
fk8Y0HAtW0qMO6Vc8oaSwnD/o1QY1qCArF6hWeWUbk0FayUK26r6Z6b93Wro8LJCdUF3DVBejcK9
ZrgvCf+FbHBtw4NVCgyDknnNFSpmw4yNDn8p/cF1Cp48TPVr2LJIvpuQZq5CzjwFn5VQaIXC0TSM
ERtuFSpcmilgTSp0rVYQmxKzLdiuYwgDb4NzMxTwhvoZsmAykD0tm/pGj/stUoAca3WYRZg5cOwH
zXduDSwdxwJG/9B1jDGpIYG3oxOGXkMAPKFQPE9BeagkrtMPpqeAvQZyL+QXJ5B82fQFyXtyFOAH
lJGxuYP5i9aGR5FiILeEn++Jtb7XQ8srNn2Dn9rakIMRBCHzX6CLcmIY5kQ8lXsU/NwNoA45zpza
7MUe2RyGCkv04BNnNHZ0CXNLYdwltonePZDBeGG7iNlGrGooR83rfs98S3roR3cEg9ThIW24yIzX
XiQ+BGlSM8m+MmM1Bt5DoWBKwyyXFITcmVCWUuGWWW8/1BZJlIY2E3hMBy6zgs9sFKcJr8kpT24i
CM4OkhPN4yogqEHblJE+9l37WkJ9qj+rJgAO/XrkxLptxWsFI8rGgsvWeDD4bI3kgAY5PwbZuYIs
9czpMuj21euaVetv7bl/NeFQ+Ul6UKnmlG8tKNWG8JCMePqI9ZQbW5NH5GLkZFJDt6Y8pOpW3U/0
mcY0hcCW00koJDaCjXVhZCNY2ZFBRws7O8LQZrC0AqY2lY981yjkHveRXq879iE13L81dGf186LW
ZR9n8ZkveY+CWYfb9eF3BwXyzgrptTvu2uOgOgjAMP2dD/srFARsKhy4VmCwZLZeKlR4nKoHO+1e
yJrw7W74BDCvqmlKa0kAwRqT11rXsMess99iBSNjPHxovIccRrkis1+708YO023OsXgxVNZz1Jkb
29IPONpOVd0JxCva46gAaG94iBUQrTkeyxoFSafQ0rRzfLFVJCMKRl3CUwu4al0B1iWk9QhxLRV6
3cBgg50pP4w8V9DZMZR2oXDtUIHbY/TM7JmcsAHS7ZjA3TaUt33vy3cGW0g06LMlYbT2+nhHBco2
H8xdwS2ZlPjA41F2lwCKvOU1ohnTKYIuj6DM8Qo9mjEHb+jzGQqdhI0KSG0souc+lLoLre5DrWu+
sfIVxp7Cs/sMgVv4dh67CI0B3nko3pn07pIZuakXfgsZX6RMPfhMK/r7AW6+h5+vhfOaElir4epT
xdfD2bNofx3g7mP4e27YPK4q/cVQaL4+/c4Vqj/C7E+85RcGufVFoYD+AYiYo8cd/PrehPjH2Jws
qEOlT8BUqHmRmfdjFN3nmAJYX781iBAMpRAIcQk4w2eOl4cmaCx/86rm4IIO/+C22q8ZE0GXKdOU
+9QoRQHDiK+8tR+xwq01zdzbuAzYY77PnBWV4QDTgcR4QJveU44BIbGSB3bOewpTl8nEopV8hZfH
Z73fakX1aIfdiiXVJvLSX6bOHtgWtxzfQoR3gTHMbiba3yUfNVaGGjtDxrtey8u7DmuDWQ5vQ0um
PaCdCfe26rK4zKxgRcHuOyBUS602/+5i6WKECKG++YzZA3g/mcK4FPxMAHC/+LsuKlCIsCGjlT3p
bNLIypIPzy7x+Mh+6duf3PsqwD2bJu9pyTLOob0zDO4i7BUuFguBzWLGalGL8jvCclFju7CwXgje
VDYWDFvpMCJ2ptgxKFx5yzPzkOJLYnsNmsrDhDfYi4VXw8KvoTNsLB1MdlEJMkGWtWeZQoHFWWDm
GMz60M74MTLawjQ+L93g0GD6B/F5ZLh0q5XiY2YjUhAtDXB/tDhANEWz4wSZXN6eOEI6XCH+NVfi
kHYZZIwibXwithKLSAwj6UGfnbM1majFLcIvXj5hJOXF4uMm8YOL4debUClLIiUv0Xw0Jo4Smvg5
QyvCbr5SnUw4TwolPwnOEhMKcfZHLK/rHkOKU1hQlDhTWtwpqXKoODcRD3sLswoxGeB789VSypUM
94qBgwVTJl9CaVms+jz38hRP5sXTql8CewsBv22IzcVni9rM832WNO8Uol+L7BFgwV8Ix3mZ3Hd6
/PYjbpgCR4ytZDFtk1z9pTuPTwMmmQHnOV6ZoWleQ5QgTmesM7wz4Y+AhvIAJaShauAkmYKzFtmW
SlmjmRynBBYb2iPIfQa7xMGZErRsNsjFRAQlBo9ZXMYyGh9OHM5bP+GMxBNjbRNOnocSUEFJdMjc
QNvi1aF4DV+ivBlKuNM7xhPbrZOXmwvSAQfuOMiw0mepVD0Dzp4Bd4/O+KHE5ZPj9KmV3MeSF868
3zRTHH3cPx6tLqNxtjECFWm9DcTDOEcvzVDfbOLoHscItgOMyzHIKrFQjKkG/T/jRTh/Q/5WXzeZ
7AcdI1FYhadQKYpqJStSXzCTxo0Ae7SKQo/O2+7qhfmBa8fOD6MnMzM3bV88O8vamE+WEQYLf5Tc
Q+hfTS33qIXsn9UvGrPqpVNKpTD6NpViiZrkx8IsH7pw44RLgW69yG8ukRIY7VWSeb9MpWsiJHzV
8TfBFq5mJXTyldpJ4nhqwM3E3G1jq9mUOKAaXFC2ZCii1Qy5OezQfGoyYG5wRw1GBmQ88XGgrFJO
f/awTPk6tqmhOU+ac5qQtAQhlZKz2MvXvlMe78d+jlYj3ioXf5XyzKtRJlarGLsV09a9je2KmTsp
eedX5T2xotkFfvrtS/fkK0nWZEMB6s3H7NtXH4vWgE3LzZngINfiC5gLrUnpFuERqQRcjPCWHUau
nG3aymJDDkx/MBKMZ2S45HrmU4vWcJruHCX3irF88QzCsqvEX1IpwEZcYOqRGeAGs5UkjO0PJfTN
2XZbbF60bh6AUTyTxyOpiZM1hbuW88Qh1xY/mcb/j3/+L/FPgxmQ/fOtwvodfBf/w4a9+xg+ouiv
idE/f8ufsU/Dkn8QqPxJaArnv0Ofhq3/YUpbEi91peXowviv0Kdp/sGHGH5ASyeqQwcNSc0/zdiG
+4ene5ZLwkR3DP4X4/8S+jQEYu+/mLEpEhUuDfekUW2dhmXp/oMZW7dZkMFOmTe9jLVdOqXdjgYG
6lZz45REYDtpPueLcsiPRtvJJ3fWYaC8ejokWelte2N+bho8QKmfD0zE6GDXZzkeWqr42oSGbh1j
Lm8lo972hM5IaQBClW27p26G7mV6V6+Dq+V3Imkeo9Ld6C3yH4lydyIoePjpmqEQftl6GrCoycWi
MxDi+D3USzA0u8kY7XeXjwoC6I6zTD30xhSvi13ExxPM4ODQ5sY8x0N7eplHPtF0u2hXRUjPBIzM
Q0WMfknmxtx0A+B228TuqWXPOTf2E/0sK9NrbhWVcNL2y/XM8foYcMgbu2A3x2LeeYoIzZ1FqQLn
hoxT0CyrXuoRIRG/pgvOd/Drh1JpN/rhs+Egj6VXgk6Rs8jKodsOGrtKa3ohvF/fD4HzYBJexaat
IvVTsR6qJOOk2KZYxxyLY7wnWfCx7BrKeCUrp31pXP83QxvuD4mXbUZhawtdIguPkFbitV4lQ4Lm
1OvAH40m340xF91+YMAig1M2+mppzZw1teWBaoTfRTEk56HTXrVIvzQM6q6ZNU4YxZvglkf1pnW4
7IWVLE99Tb0aS1mJyl//jbdqYOOmf8atZ9/XTgqhPsa0Q+oUjlfzzPLVCXh0hzllqE4FO8Wd/C/v
uct/uNz/Je+ySxHlbfO3f7WJSP/jC9m22Zzqnk7lCYuivw8vZwiWoC8b+5ZXEJ263+0s0VnrcCQo
6VuM+SyjbNd8XTwCMefcfGWVfHy4dLYdrNBszr2HMZTBrYOiq9iyzjAeHAzp1A314lItCtsLHo2i
xLxLro1aiv4hSjgG/4ThUqR2WH+iLRUS96mRlPuSfiBPY9k4MsENhsrZ4qclr1sRjhVaOd/13mDw
LiOp0MCuZs02ZBq15loXLe0Ws0mZfDg92YsG9sqbnec+7axriMyzn4d3GCzOGA0vVY+2og7R1Dk2
pmsjCR2IDp8uH8kmXjL2yzmFJguAF+/2z7/h3Lf/8TsudUc9hAh+6lJaUkn3Pz+uUR7w8zH+rXRt
N4Bey29OReSWtJZzaBGIADaKk+Cj2vMtnOdhcE6ZN5Y45CbtMpb9O3lDbZVE5biqJkGJYFd/Wl1O
rjTt850wsvpu4kLKDO8UGVG8iV3Uy6n6T1DhfzDUybgpB+MQj4O1rP2OHvJYXIyYFV3YuIeIiWwu
k0Na9i+cElyYyOhShVhR9Qikd3az51pjRgLY8mSWhXHku6TqjcXW7TgxpTVTm6AaLxaBCZTI5haP
E6q90oDnyge4lGg2FrNTvsHe3aVpmW8ppQZBce+aUt13yPVTxkZBXu+WbwRi3YvNrpqC32ynz+Ir
t7u7oTaNnUMp04SweJv11GRUeVw8T8FwJ9mIWpnurFuptSvQmUXnkhML49IhHox3WgaFd5ymjH0r
fVtRWJBby0J5iE2Dg4l9n6pLiDFZ3kq0OGhICWWRszR6MlF12fswet4rEd7PYo7ukhCuvJRPWVNE
N0v2e6Bh6g2amJSYSLZhEV5ZVbiYT3HiakPsrfUu0NGncEDjxtm0ObZyvalXcUpRb9iwBgHYP5a2
8YSk9cweoNroxBgJXBJR4/o0bMjBcxRWGX8vZMfbz9ORYQuzb8ZBq7JUwblE3ncB7NM0cNAkO9z2
vKXnvpyOpM0WokT5AJhF/DXo9lLluz3yon0KnVM5mnvIBTPCwCA0NFvSunHO25U9i/ppCpC+W9mW
N/oXtefocMxeW3QmQ3JsCJ952DS7jLvdAVAobVv9xOuK8SylZuac3CF0YHVLtpoo+t6EGTux7843
zME3Pjv3TdXMyXmc6JbL5MXvohy00mL3iliqm+h6sz2nPP38x6FIqKy66jDxLyP7mJS7PEPE6Fkt
+mSfXeTgvguTvbTe1cnGKO0dbwK4rTxbeZPVbDXUrwxZzXEXc7hnLxYkB9Gwg1UlKHKW7JVmh4+n
JLgL6XJlPlxe2MB90l0w7P75Y4Blwt89Bixdd00PKyWeRuEJ0/TE3z8GzKD3/aB3tCt2dGsxhOxI
zLxiP+rE3opQ6H72COonlYs1hdL52um8JZmNUHOiPW8WBtF4JpA6z9Ziznl7ZXn/HMDfLqlTHvd9
MH7NgW7douzAXL3suvGO4C5Tm+rg5prNBgVPAF6W9qC1xBxC0d5Xbvk6ehjRqnns9oPFK1n7d/bO
a0luJcuyX4Q7kA642dg8hEDIlExFvsCSCsqhNb6+F0BO5S1OdbX1PHeZFW6ozAyGcBw/Z++1wyne
Du1kXnEhxHvhHqI7vQW1Y4Y1I2/TuJKwkGyKpqF5aRpwqqz8hwiIZ4uQBdFlMcDWlEF/mU1MG2z/
p22YX6sIQGXBDBtBQ8DvH+Nk7+h0rYItoQ9fR5S0xwwZ5KVu7B3ZsuoIPeCsK3fh37D2Q+JmKmU5
0xWRNbO0VjP3E1+sq1XCB211zK8JA0TOPco+0CvJdjAOMr8lFIQ5lOZcqkl/6bPoS1/GXwVZAwcT
YZzURXjJDPDJfWjsO2dyLo07bCOEsX6O3X3v2o65lXE+nGtSnZIywZ3HF/gipMlutbd6Pw7aAaRt
a98MOfp1b8r0fSYn6jJ8kJc45O1txwQ+7KgSFoD00NS8o2Y8HBtZpjftKIBHFyj5inBYMCPpd7pi
4lBNj7EmI6bcjrbVLa15NBO9u6pKPFk5PM8iuxo5jsCqzK7d7Ib36+E49t3Pf/+pFcuH8m+BMHxo
6d8gu/IEPiwyZtx//tAO0A20cK6DR2IWJAqUUF4CUcrL3JoNWnTzpayzo6bN42PvfEtmOd3Yjm/A
E9ha8Vy964F10HKFhVpXVMHg8XaxWZhAtszxmmE8wdT0qE1NAqVeaAd0lg+ao6bPXk7D1EPT9QiI
hqAPSZCWTRZcDPdgjwdsSUqq5VZ6db9DDD8y12Qts9wlGDge1dUMOwmRZQgOPI2vIh6MC/3PGV0j
3aLGQinwkEPEuI4B83Z2spiroM89MphBeAPHpxUELkkSk2dYdkfGBFAwmQxdnWHf8s25T+gIQytV
7sF1GpxMneb/+xfeXvYTf7zw9rK3MYSpW67p/LFa5HPaINUP3Ucl5naPamm8RXwb+m/0BxCJgjQ+
6HYEsdgDDo7sQWrRpWji7lo6hk3iopY8ZsVtznR5Xy0JJlOcil2Xli96oDsXJDzatrZ7eUu2CgE/
hDwUnuHc5rWubUBFXMh6T9EfhMQQs2RszaJxj4WJyAP+C6bZyUqfDIBTKvU+13lUnOceIU0O+v8q
kAiRtNF8wgOG6lJXoU+VfNJwS5///WtkyMVo9+eL5NquYTCfgHf254s0ZHWMWHpwHqkROWMyAL+L
jYdmRguKaE4/8DffhJmk8KvG7qx3NMKoH4jB7A0buDFLnSadnNZ311L7jjhIAkQLON5CfPllhbJf
YvtIDAzCcr7RZd5trCCrWbdzcfLKuD/jybpxq+SVvqJ9LJprlPVXHWa3jzgOGpoJQ8ILAcWLTB5k
434F1OIcWRXnJxc5Qk1886kEzTB7TXzt0bEapYecT4fNX1Ix7kwvG0lsSKZbZbPIpXGvX7S4QciF
17qQhX2u2ty7Zjqsdrhz3WkiToH489skjKM3zXCwQsWvvdZhVeoQ83ZpdOOKxbfAKPZJNybmu+ks
LlmDsJRCgoXkjO6MxN44Y39l0mKJ+gEC6ejDWWm3VWNoW0kIxaatnDcx8LUc2OvsxyGnZeYRkmMX
THSHTBCJhBnmQhyEQWZbKIV21Cia7g17iPearEHUtyq7GeqJFBVSZptCXKGmdY/xrPtaG4C6bytx
OxfEOpAjHF3hlLx1VsOy0Yxbq0i/mqAO373UJAbIWxJFA++YURMOlOKQTazvCPrB19CQxg65yzNc
33gO7MN6BrKj/N5jgboWenUbl9qdGgzvrq5onmEJQbNi7uZcNbfwLU+VrolzQZJD4RZYAxFUO5AK
zMTVzmUkTnpehy9WmjkbIODTA2jzc730cuNJf81az0C7J0Ej1ui9R7I9dZtcBbqszb4nL8NvNazw
iefet+VzhpDoDpLjbWG2kW86EuhEw8oTkohn9talGfNNVoG9GexYblM1/HCNDmZfIUK/xPmMZTpL
n0jqiGItugLTKPyyAZ6+XsVCf3Cz5JvFpOA0jVRxfKXY9ppknXgS30/Kyw6nCeX/iLJsaD9Z1pT5
0USv3W1D6HBjqN/w4nq/+mW/mkD3/++GlMXsz2+xtGy2o4bnYImkYfPHjtTLjQy8eV89OoLiYMxk
smMg7Z4bOiq3nJQeZ8HSD5fPvnNT7ZMZobkzCTbeK9RuhynApWgkgopiQZRYTn2xErvbx8G9luUP
tpnkT8g5hNnOD7qZRMeY2BGaDZH5jIAUybQnyK/tyeagHfvUJh6Ky4bz9rrOWnWbbWLVDKcomHgn
wm6489Lge+/1j7qy5FOIpqPgbb7tERtvTCMh+p0GypZzpocDqSgR/2A6osLVd3RnOpBqhvKboSFp
UhOML40y2o6YJVnAA7LhB9ev4YJftNnzboOqwGeYVUxXRZXzh8P8zumsC6lUYCiknHEihN1nt5xP
hAnNT8Ko+j0KE6S3o+ls8/Khz1uHhkwRPeN4qo5pzN9V2pg8ZcEnIZdH67N2MwYe4ax2o05EmIOI
DVjddDd86I1MvwkW1F+mW9ckwIU4eDWdD8d6bYSB6m8y06uABnbqUdzvwklP8Oq537IFDRN2utg2
UQz/BQfYpixQuVrDxVjKmTBhTqsI9IFgMzJRo2R6bI2ZUMreOqA4IoLA4cwV593JStnQjcZMNR9r
la9Uf8gp9siSzoJbsyqQt+iC3E1A4QcvqmFGtVp+24wpfY1Be4l7ksnyoNQPuFVY44gr23cUHUVh
OpfcfNL1qIIv2iN4C6Cj0l939h2eQdRRJCxmg4BZKUM/gJbKDFjUfHSqCoBK2aVHJUM0A2HyGiUh
s7RRJ+izayBjhHgvMFKzh22CK9bW6YHXYec06bfBUcanQrRIMAuLoFcQCHfAtID5toTUDVX2zbDv
OOMG71rRTLug5RsZGoM6kcZh0VAMLoGdpbexF58ZEKtn1E1fadgYN9Vyra3kRZITD/7KgtQriM3J
23QfGrbti/glazTzrtEbCyMVCbng9whxh2G0IerU4y2U6aNn4hFMC7bfdvozqIevovLEQ/ICLTI8
RyT6+iN9c6t4iLXvcUsycwvM4xIplHahyzhr6h1vZ+iF90xufHagi1hhulTFAQCuA0tWvGgQEzHO
cK7E5CvAepIDFHH+HZsMgc4SSkXma7ltxzw5hU7+XIYFsRp6rp9L/anHZ050qhV/9vrsWNU3MDwK
UMKO57dF+92wEu8yodHx3RbKIGnYfmhE8a2et/HDEAIG1Hrhh4D5WV7L6QV72eNSHEVRO79hfODD
k/b5LnMMuPqs4leAJClAms/lmGEWQb53NBNE9XZZ3LsL60vrR3Vf2vWnrmXgq2SloTKW6mbuSBWT
Ae3JPh6pyZYxc9glr3lsOkuMArFiHgmyWY4hLA+XzG0Tj1pmuNV2GHr3PnFKeg5kLutAmKOwlExi
4pSYCMyb0lUCubbd4LAw/JhR3NMxpzYi+0GeEPAYV8+OnpOg1fZleFRJWx+raQAGjhzpIggX2nXs
nzadZgfHTPMa36ih+liJ0T8apZ/pTrHXW9iZKo9iRAR1cD86NE5tclVPWdi3u862grON14sXisgX
10BUSnQwWLYRF19bDZ9CXKA3pjeNB6ufzhnKp81aNk/Oe6vK+sTmHXb2lBKOhHYn1ybzlqEwOKhD
2SXfVDIoH5M8yoJKR+LULz66gOFd0WxDMQVXbajm26GHNCNLpKC9TeJprRvecTasz0yJjiChP7vG
bB51aHUnaVAkpG0icK25w62RVF9mmsV73coWXOPwyAxB8qLJe74sJBfp3XCrSpypFT4vVYWg/eBO
v9pTjh4YTRvyRNY0PAWAlvDPyReUpfmbR++ctD9HR5bdNUe0he6vM+X/TJb+q8mSMJaa4H/9n//9
n0yWLu95897802Tp14/8nixJ+y9C1pCU68xw0NsYjIl+E0VwIP+lOzZNW88GPrduIX4TRWz9L335
nyvo1Uju4Tn8Hi5Z4i8pdZrnfDKEZzCb+m8Nl2gD/1EC8QcoS9lrC8fyTCH+IIpUQeupJISzCUAY
La/Sya7rcF+2w3gm0IwwZyiX+VQejImV5RJ3qsJ/M4Iodx2vxBTtRQZDUnAeIlan9bZ0ecx6qY9p
oX1cLbCYMTlxjuudefAlDuzyNExzfjYWOO16yVou1R1z3r46ftz8cd96m5onKLEfd7Oqp4fSSi+1
a0KWjTzih2MbRH1FTp4Wf+4zQLlKYo6qtBPRZ9k51bHOW6ImtYmIv3QDhAhsrtnH9FsI1phFhdJV
6krfZvpTHo5EStnabojY7cIbYg4gxE/C5quDa1CCXOusOXpU+bs5Q6a1HpoAjOHkqVeKGfiY1iiQ
HvJ6n2BCrK8jGkQ2HJ52MMa6hM9LLhx/rzz/cXUsrS9zE6LYn8c7V4GRBJzFQG2G3tSgfzHY39LP
bQ5VmY/n9aAcUFy5l3kb224BVjCacoGCbBMzYZlZDtps0LZaL+KRKmHqRRDKQgw0fdxvPp7G+lyo
K38/q/Uqz6P1G314kKUozpU5/v2w3ob+ZDcOhKflwAWOFYoAJy4L8momQmsV4/mtQPy+t1Efg8P3
CMAVmtuc14OOJMEokkWlhsSvzcrFz600n43+p3HxM0Kfjc/s1WKjHtESYVEk2mYaInjLQcwWuSqN
XTdbsBPmhcbs9OnBkw3AxQFXTWb5g2sVx5F8hV6eZYUu34L2sc87y91YRUA+XEPPN9XnMzuqrUFr
Hte/1M92yYCjqCQ5gEGMB9Vwum1ZGV9l4V2JTEOztpCM14PZZfpR93qKOm6Ki8LzvS66SQoFBzGE
yHxeD8GCMV4vFRNwW0M9BrP96k6TthN8q+I5wkREyqV3ssRJyY4dYgDn1OWTKWExyKBoUBMq5EBa
15yHUqK1KNBq4XFozpGHxrA15U9ZZRa7ahoq2Twb5/LXo8ssxE2zPtJufozN5wDFUaNbxz6xA17d
7sHuAttnaKvvGS180xoLHyeQ7h3ztw6MWTucK2FgUc1mwiGpJpHtMlDMKN0Ib+PlEBP7XBoegJjX
l8FJOcnrZUkJzj/749+eIxI5h4EbHdqgxirEfniD04FFYDmsl9bvpoOU6vfXNABYoHe5c+zcbWb1
8mRTFNZ9FfladhUN+lqz9eR2aGSNKRwFC3YylFOTnu/ngCmR0oZmS9BIi6gzcnZBVz6BHJn4iLni
7Nb9s9IAfaYdjdAor3AFxgCXRn80Ecw17QDrzSWQApp4o1fiRE+mPM9uX/L57VO1MUNyTr2pAV7u
QOAdRpuO4gJDC6ag3uNuQfqYRDXyage2M3P42oAgbS+8aJWzUrTLVcBvxn7KwvcMGdS5xqB3Nmup
fG0Mv4YTH9CilwSXtCI+9tgC0j4WCGdRwWlUW4dWjQeD1+9sLYcYusWvS+tt3mD04N+Tb+u336ua
+gxZkNVghhuIJRiDZ1T2DIgdXfCZ6PNNZRlI5CEN7fEzJZtfTwk33LGiKFvXoPUmV1rthi4DpEb1
bnQL33E5pJ6iXYWQOkGimJdNcXQrZ4cplrdz/Sz8usi0fFt0oj/KhWJupMUXmeNcSa2gPafyntkQ
sFRzJk0eQ6q9A9NYbsz/S0qMQDz4ps4MKQ0NtlAe3oCSVLP1lcWrONnmZYixghF78CzMhxkHelyk
E+sLZiBdgS1a1991fcsj/TIC3/i1LnsRccVBhi3HJQT0qBsl7eJweNBQMUIkQOZaljcxkBvwjR3h
BQHOGUoCUEFEbi56w3BXj8zwnQUsZQpiNIO4O2s6ZvH1EvUvqj2tPWadJFao4O2gH1mf2VfyqViu
Bmb3nRQ3APtRWW6n5U+BxWPZc60f0LUM0FCZugyRnl6QBXZ84XBKV+cRKhBeieXienA/LplNsg8E
yybmFmcLpovN5RTj4KbA3obKLk6WaWUXeqjZZTK67NINcBYLDfxr1tKKFjlAlZzZ6HmsuuQUZCi0
wmVBaYOI9GQdDgiSUF1nhQ35FPnU7I85wMKqtYp95XkP+VAf61mZh6xo27OVNMXJdXFMmsu5YL1t
EqW5k4rReDawzjeeO0F1cU5uro9np+ppizGbiw6BLO9yuhenWKibftTH4zCM87nTepKcEkSWgR3s
sC/MsLqccO+lzGBNF1uQHR4qHnVJSrO/QOFiG71PJQL/sQx8UAmaDo6Zdyqraequl9ZDRCF0sNzx
bMtt1s7DAVrS44hjMhH2LeG19E0qG31s21rqLAE8szc5r4fcK0lXhhTf2WlxjpeyRy3FznrIl0te
mSUnaGgLTldLN7/ukIJlAQiL+lGPA6TmEhW/EbN+AQpJTWSutOsf8ddhMXL7dzMi2KVbuh6qf43D
4n1qKN6sAeD9oKEb1ycd/bRBBLz7CX0QpBw6azsyF84xCppgHF4UNp5NIDo0GsPrlGLiRHZ8rbUS
e0gE1lEuX2mN9SWCYlo71StWgqc0GNNNBLKcTsj01UHf0iC/HPgyIsaIb1pYqjDWWiblNsZdeoZb
J5YvmRFf24HwB2FZfjlZPxsToME0OyfQZvuxJ0W6NeL5pZYh9GmIbpg1Ahbo6kX0kMti9eK2cMIz
ajwL6TMBWyg0F0xMNru3pHtf9bhgVBZGX+hy0FRhOm5RPzHShsgQ56TPuWDVxQhMmYoRH7iV+cpt
mTWMalc0eAY08V7SVyYTunLAS5pLbMDeOI5pa6JYEM9ZztQac2lE0zqIB4CQ7XL2kZxa5l5AKh0x
ddlS+JSrAAvSvtm5A4r60c6eYlNC4Y2XzgYu2Bdac1u6gT+FDW5HKu1bq1sCKBEa9joRkLXFhDuZ
6m8U341+gYnL9gnGLTvcrg8PIcqqNu/pfs8UGXKcxT6bY8KQ2kPYQ8PwDNCt5SlIaFSpEGhprGdf
xsZ6m6bBeIBmFm1L9uajV9KxVOFlGr9UThFdTKfGCR9DZnMbLJmue2c2FmpKYtKuugze6Smc7RYq
oOvilkH7SJL2vYDs8JjGuN1MSxEtm7kny5vUdnTAJy30Z+GAwBmTm1FgYQ0oHHzNcRCEtYjHaURD
spqhtGHsw4iZnDir+rmNwKHIheUriFTRDH0ijnCXFpofxwmnPEBguVsTI+U6apcBkt3ZWv/F61oC
rjEJDg5dy0Q8DoiKjnbhfU7JEGITYzOqktBZbgRmyUXRmexpsAw3nah2edfv3BKPkW55LUhD+Vmh
4GRyg/nmqQsfCJ69RAunjpWOKURUE+40Rc+2Z21V2ejHme4PtMTivrVAXoEBwSIy8PBxBMvi4LZx
+f+QMOaCxeGU0chH1H0WJFru4HhcWwf2osU8Z1dqCUpdBG2F2T9MYZTsXExDSW06m9GR32HnshDa
Q7K1Czc9iB5GMnZ7sSuGI4PGuz4pJN/iDp5KZmPaTgOsr1VMzwM9bydTYBnOATkbCZGBS3p4GNyH
A3YuqPdD1n8qMue7ppWH0uAfjlzGtxSgDFm8hmP+NYw6njahO9tq1uSm443ZmG70tXBHkjT77rOB
3O2r0Yr3nq7vwHbZ94zurZYGeyjXofeYJ/4UOu7OkAo2dnYyCgrtNd2jrAR7pmnZrvVjQhgQpw22
WE4ZBP76gI/D+qCPq/n6k8VSWq43/nH3/+dtWVzfIHSMRyT7rUV1RJJUQZHDGdcYg4rd8nJ9PcT/
uLReHYgS+H23oGb0Tene4AKpz+lMsbdegkdQnkIMIMTW32gZe4b15vWQLY/6eOjHbeslIRqqt//0
7o9fkxREnqxXp0+o57Jfl9dfDg0oxCUJxX15Vh8P/Nsf+Pg9jByWctEWWFbXn17vKqicD4FqCdXo
5X4uIb0t5zh65/m5C2AwpjXJDmrdba83roePx3zcVkzL7v7j+h+PgSBN309rAVuA1vh42B+/D+oH
FeYfPxstT+njNuBXCb6Z9ZH/8pl10iLRyAOo/rdfR4ew9dMheaABi5GvGNx7wwsHPzcotPuG9sfH
QSxV13q1miawqUE77+K11urLpY3ycf+v6//6Pvsfv2V9fFrjXoPGwF7W3gXU5Dw7oW8Y0mKcWLfC
CqPjcLdenG2XTcVYEUratNSGc1Cc10sfh3gJ6fm4qlc9TVi3Pn7ctF7K8bpsBeD2bfrPP7D+/L+6
jW8MuIiPX//xGAKiH8qymH1ds4wz02sOdf5Dg7+470rNO6x9uf9pYf6XLUxYwf+2hfkjb7tv6fTP
Tcz1h343MT3jL4l5kLEvjAzEOP9oYXryL8cFgmoggBJLB5M+5e8WpiX/MmxTGnQxLQQ8hv6hj6eF
iaidviNyEBT2cJb/Oy3MP8VttmfqKFU8aG4WIjfT/KOBaQkL5A910XmAT5EvO550bQCJUTuhB2OK
GLJRmgk/ce2nrFQUZl4OWGlkkKSIgxnGU95ib5R1Qqyau4xCZYGuoKVcEEONUdzK2G2WGarLhViY
QrRDZ74fxkztdMH+N9BpWsg4OA3V8KMGyml08/vf3pJ/MaqGVfLHrJp/J68UfWTdFKZN8/gPLe/Y
oBJLTU/gAptRBDgkGZC2cwyW7XtADN2ZNC12HSjed5LNJbEQ3BYWnr11K3IC0lnhYoKVAFd2dnRO
5rWTMadK4kuyjBYFyQrEk547iTC0dZut0RWfck3/yl7Gvl8PaFgFzu5R3wcSyIQIobIMp1hbauYS
TGSOXi4TdFp9GGEIQxXj/lnrjvEMR2lyx5rqwhwusklDnrv9nloltW06STRa9ZOnRQYNFA7kMlfn
jJznZfS2HtaeC6nn7mnWHj5ulm5NQF4Wwl9qrV2DN/9oxZB010MUsz8KDGlt1wb0elj70VYQPIzs
1/3AaemXGFSgPrGYn4tj6Zo/+oIAk8kOKWVrdqaEAb4Veiz3SYSlPOp4zSAmBaC0dMaCWojnVchb
Ogls2sYFzQTximmjo2bGqaxkbfGgUkiJ8xDBW8jUo1A93doiY44lrHLvpJwC8uXq3Oryb4f1Nq10
d409uccyy6NDbDX34/Koho9fEw4kEIyRhrCXRI9CWYh0TMpI1+DBG1ob4SmtiYTrJFId1UOfWS5N
SwuweU21qvdbWjS0qILWD3OKbVUdyxCg0+9Wqpz6c8PXYTdokLK9GE+Tbc1yE7TVu5ni4NOrkFfE
oAcwWcaD3nLTrJvABsLuKoVLIzbqyWZYDqXAILtGFPQakRRdQdZEWnYv603rgaDB+AJWUfOlYz1g
YdHyzRp1sR5K76dRZMs5CelSaH8pU9UDWbkKhw9VpY8urDVgWCSN1DtEWUREhwg16vkSW7KDtGBd
6qK+Ks5+WxGbxP591tF97MeICfTaO137oCUN5U1B8CqZmSQNDSI5taUNThbh4KbMt04Oeq/uL+so
InTneFuAtSSHS75IkWRM6kmBaOhftNksTk3SRhdYesK3ZPwUJjV7Akd12/G+Y9t7ruP0RnVZfKgk
vKmx8vCAOAOes/AIoRXcoxoh5emSPx0LDb3MiFMa4dJVEc6w7bQKThPy6xNTlM7uAGQGyLfipddN
NVr/6vaNOuIAozIReY7Fg7Y06+FoIBzQEE6J4pWfd0+8XeaZlEk4C0437qOKtl4L+62NHBTrjDl3
GZFBG52IsDOQXK9LbN9GIIR+8ZJWkIfNsn2p4/adjETtPHbHcfZAfXpIiDq3p3GEjT2KidQsJ2y7
pKUww/a1IX+usnmRk5N92rQgowSVjJ0hXQkHuRGq/GzBP/CxUZzpFjaHIIxqFMkWaei8RHyKUdKi
d17+ffkLdmmsNSlhxX34Dd6Be66Wg5KPNGunU0qrEMwgQ9x1oeTcVx3trN8HlVMd5jF7aFzUTJme
1oxLcGxkOcYM5O9N5Ljbtph6CsASeeY4OlvH6DWaOIp4Nhri5LhaJxk+RxiMzmOaX9BX/ETVjZ6P
mpch/z41+x9Jofs4ShMfi8SVDEHa1Eq+RS7hXgbadD1UL1YxFGCzkfmiKiJvwrXY9mCw8mINN2Ui
3tGO0vxewJBRpZmwSdOnIUT3W1nPuanOOF60A9MoMtaqBu518IP+jh3mX4KWxZeB0/oxB7l9VnHd
LPGwX3JdF3sYuOjupN2TDwVFzQ0bPsK1eNPEzLMkMzvB7MXnoSPTtVHBrosoFBvCcU3R+GFjvgQk
shxZJx5d66Vhnk/rF+M0+n0q21k99mgykVA6qLKnasuT2Zc5KqHWhCGs4VqXdXdMcH7sJDz43Vx1
zq0R6Vub8B5kfAsHWu1G3pzBSZ1jXLKH6pxuD85XbHM5m9t6MiGk1/C5Oj5eufVIcwDkt9CBrVuf
IVYkCTkAcfkDLN2t7WnGLmwAvtdjxXA+d26EQ0M16yDUtF1JKhON9ZKfsLDK3KIXivZWjPQ0SOd5
a9Y1YYP42iyTQQZZlu4Gw3F10Cf5dUwKAERp8EDuXrfRQ51cBae/K93wYunpqaJP7TOp2a+1N3GQ
+bEx82M9IaAtp2OSYXMyZHCnApXu4Py/oslgZCZp8iySsTqmfIFl9NWtFwxxaE0bDYYWg82EJEjV
z6dUw4AQlsfIGqa9R9jmJgetDAp1viE8CcleldY7p9o1FimhFlE/SLNgfjqzOpABAOBQkoiMiGTh
79t+P2c8jUl7dmN8hnOuaQ+iWe5fcKOY67FWbD2N+G7xDWMB/y2RQTUmG3PB440WnrDb499lULXv
iBjeKwexnwsbhHGx2g5VjuuGymx4HPkyMxGEEEQKz/0gzOqTKNUNjLV9q5Tc1p69gDI0f1nKfKtF
ZmeK7Dnv+HPpq5CSak8sAeCmI/Z9Xd/PBbkERXqOZnx9eRrezPjwBtfI+J53D7peq4PWgbcl9cUh
LS9WQOBCO4URgNJzb9ipBpQcfVm5hGKE9QZdMwD7lre/jBMyi1tBWBi4TluXgDenBtMJFdurKu7I
wgpaOAID+M4qx3DTzJDk8JITK+AD3XvD+9hu7VwDPdJY9oE0s3nreu5bYkrMiB1eswjx6j1zI/M+
i4aDXQRvUZx5h7IcnqohgaPV2z8VQajFFKNh8nQ/kVRkzNgXrJiIYPs5065x0dAljPd2zU90r/al
g+SXQFtpPcc4hSC48jyjFxrbxXvRWHjdW5KKYpHI48hkAUhbUB1CBRYm0yiBu6Bk+hS2V1dWnEKe
bDzlR4H63xirG8/khYmTCrsI4IfBgM4jh22jh8OXaUlm96YXr8hO3oiRGjj+rhYNn1N4hL0oXQKs
aZtI9b3xym1G2OUbo1p6gWm2IUj7plUGDhqtYWQXe2S5phYBaG4k3t1NDcrLJeWtMG0m9gvOLAXK
iKnuWpIde6D8g+ebMEcgDG2j4RO4cRPSnbq3os6+epK8eY/aPWm+86Z/Ir3wIXWw4EiV3dsac3WV
5YCwwJr10l6Y+c8YEajzQqgUCqTOlLd8FaavM11kWPjRIXdIpKgC8Mr2gzubd3PuGgubGXpzShc/
BTITBvmxmK19343EQ4EowFIOPZEx6Q9CVo0qFA/z6KGPys0bjRYjfPLaLzCZbttI+mbQfRmVRy2V
vk0Ki6oLQaxtMIwQ/9BrrY+eGSCSgBsQZgidi4CwvCF0dsqj5aeXencItFPeYesvYhPpeQ0Nz1Ud
tqm6eG2n71OOsybMxe0EwOfQ5+Cgkq56Ns3xZRzdt7wMPiHBNzdQ6b/ilnB9KOn1UY4vpMEe3NH2
AOEEtGO1LQLJaJsSg+7Wp7bjGxxbWKlMAB0IqEk0pAu2GWyavxT6QEgI4IOEgUUf4OuOFsNtj3As
5F32c49cs3RudjhZ9kyiCb53mosFk7eqylsXahkgC4AtZNLu7T6+2vgYt2Nu4oK20X9I70fRvQ+N
+cz55mBJlH/C6X4y6jlhOeLzGqOvBGhRn6g5f7qdGvwwy+EEQW/WhLyRJC1q6QOyi+GxoRwrLOIK
8nh+NCCk0UIPNkInhzFyvs1o9LoWAElAGdRjPeooTEOnfIwShrFKh7yFsZHpzkmnrc67kbxWOk5h
0Q/0frz5hC2AHmdQb6I2q/1On9HBVpspgoyAefvCeb98IB3XcE5VmIJ4L62vg5E+1sLSD8SQspNz
oHpMEIOcVNybrT3sh6FiHa4skyUlhzeCTK4KT2OSV8dZoCMYXKgicwV3DWcyqkun6MhIWBj4w4Be
Lj6ZKfOwifxHbHdAdCzdIHot7PeiR7BthgkvtU4hGXrJc6WKB8sZhlNt3A8p9XjNv9mpLfdg5+6t
rG2a/YVz0Urz+1yhiAiXXZVDBu9IBhDC3ujgNvTfoUuOI9RzJjzGvoyaN7cI78aEzz5AzCqjiKkj
/tFjZvt6wVrY6rPaSyW/2FZp3jChmWcmYFkh550iSWSsXohLIbzU0cZtHTqs5LQGOGP+6LTjZC2D
lxzEVgfXKS9bA0cWcKdcao8RSGF/rCbvgFUg82dXkalQ209ptbykrIXCi7dNAM8LrfDOzRHdEr+L
wzUXd5AmUZGT87PrGjC+HZaesSOn3YzN9zDvwQIb5h2cM8q2lCxOzXlWwrrRa+9bwDzZXfyjQrFK
IIZXhPp+SwzX2THo+uzYpCnqUZZSWGFrI1bonFPv6vUW72J+7AgUCi2YqKWOD9cWhc/ebKMxMLtl
cZxDKkd0wTsvbm9VTgoJFvetNv7spvgzkd4DKB/jBV9Ev5macxcN30qkkidtOqKex9k84OVLoeDt
W4KnLsGwFCXo2TYQsb91DfaITH4rMP5ZHVtEkh2RyXanbmAYITUmOZLlzzSsi8uc2Ch+DqqZnjSN
mgM5PmFfJytsqbgzQV6pKkASMV0mdOheEzr4Pt3ZYwNrQFVaFfMXcRAjJkSP9X3qgC2XAbzyuouJ
ug08lNNJzNw6TpBkw20JUF+i/rFGUlso4VeQM9FDBEWBoW3bqD30IwpwIesHDWYR9HvwHkCimzR9
LPPyhyW6HyZ7ETurzT3pDu70pR8bYhQSly/98IVw3E8x86ZeS2/NpP8P9s5suXFji7JfhBuYM/HK
WSJFSZTEGl4QqioJMxIzEvj6XqBvd3i69g/0gxW2ayAJJhJ5ztl7bd5DDr7AUUG4NvzvghO8OSJv
KrUwMVobX/OWMAuXwiHHV+Y29Qt/McemlA2sldlXk6ScKmsD4l8R2eCOQ5ugsnhHGCmJON23JB9L
VLDTvTXhQeQ2Jv+bvcqM8D0JgSZpEhyKonNPLbdOR7y1ZU5MaYzmIUWAOpkOOtYaEo3L7m4MFJco
h1JWyViuTU7YXsCAF0ZZyvATxOQ8V69mxGjGL+xtbKXeuo8xvufhfF7+KdAjJUx7CINcxWWV7Trv
Gx1ElqtO1t1UEQvIgWTq57vYjL8SGcDz1VBQNms8Wjxjq7xYoSLMODFwO3As6FddTnICpjtu/+VC
ZpX9RZ6GauZiCB8gDUNwzyalx8xATXtEpS7z0ZUR2N/dGdVNmGE4GRUJEKNZ81cEn3mcvVTJDvDO
h0EvoNbgBVPHDslF8548E7VUOUB89L0ZP2xh3nG2v6YKDIAXvgWOP211IF9BbEVrpwmrVazgCdY8
yHQIV5yyaM0dDp1V/gqxma3nSzBAkkmt+3BSHDfG0gf2C0uMBMGQIUU5ryHxYvA7mDZMx5bGIw/H
nxjow42y0Z65oiYEOLOp5XlOIDjUh9DnuoUjmqBMyXXYhlDNJ3ei71ZTkVfA6HTte7u5d8geTBHW
j14c7cM22FaLwjjwqx8YRsONESfkEnJHMgkutriojjEyJAwsMe0TmwdSeq0i95oPVrbXQX0ituDn
OJI5Fnbfk5h5RYUHrxseGs+FMfbAHkJ46ouHTAXHfvE6RY+V72510THLHQJ+23iw+/Dc6JCG3bgL
M+l8B1+MbXXOpvGTo0Vs1Bcv7QHTexrvQz07a0blqzqTiLUMhzrk2DAYnxYYG6f8N22V9607xyvJ
g5Knnssol++uiZx807GJgu0mroVKgFClZC3VZG1GuBsA7s/kkl/qLkSQnoXZfYEaDLPVfd+0hzZQ
J9vlNJ+rQSM7mt+cWr8wqXrspGtuYj/+qFwXK0FLutHkXby8vrqx+5y2IFn7q/KghjAE7IsCPmFA
AF9+dEX2AnjQWw+c+uPCvqBVz0JYxGURBhti1Y4Bec0NCbMlyfNkiHwLqW6IYqJVpY9eSeRV3H1Y
Dar50SSj2inuetUf4FQ8msu95gDgbsovSlBLzMzBvaH7OSsDTgWhNSRk+09djz9pQBrQlPZbaL0Y
vhuhKjI+2256kJFkIG0gU2L16E1eFDx5G/2TuLSDwM4LWisHQmqAaDYhRZGSzp3h/ODAth4TBB19
G32tfVzhfSIoontz1Q3JE8IeP/U/7SE7CwURqbKi99gJnkIqzkRVj37pfhpG8aKWz2yM3RtJDZsC
0jPcCkAIQHSIHAOGLVIX9Rz4pbqUD3awsjQhcoOLu8LVd4hY1bkyH0jeshEqV3cZx9Q1qbkhOXOB
tROmRg9j+DvUJeNONzTO6O9TgcA5RB6KzqOdElqIqSRqjZNkPaKNsqatnYA0jbPOuIuMAA/7g3Bq
k6d0eoU/OB9QPOLDgifRgNhdM5zqSYOaES+01S4yM/MxIrEbFD4CDZeIwy6s1zKZiKKL1iLnyIx1
iru0aPj1vmuBF1vf1AQ1dqgyhIWQDpUocIbZGd10s8XiDMuHIzYtzJmUKwzhuICyxbixIH6ozf1C
NrQIEIS0JjXdeXTr6wIgQPhqdZa9MxP3Kj1ONMaACUpX+ZmUsXLtGPMPnAXGdmIZMSeETmBRSuzk
UCFQqJFIzNmXNm0kXMJLHZJu7xdx/qLNezYif5u3KIqW7tOhVuq76oq3oFEKj576ReYAp4nn3CdS
o0IGMpVNgstm0CeJjaSLo4BwG8iPatLAp51MPIQc8jlrze+6CDSClJzs6ZmFUMvpCUjMfAzGaGMU
dvpQQcDrmohsuolnCDsofrfHOM4oMWCqrQTK9r2q/GSbO9G4DmfSX5pDDtLxnMy4izFlrOJe+BvZ
Iccd3QcbG/Leyj+dWMFp6Eoy2CYalR1HSz43ItsWu1+/6FLCiXZzMLvIN9WrbZJlObu5j788Adw+
pE+TEZCTGenXMUbapyyw6nTHtyHzjy17HEDkkj9XjeMmAm+0nv2h2ug00JtCei+BXcRY9J01MOT7
CjzwkVMy29fUu/tWND+SQv+qaMsQteXdiyp/yksrJTmW3NsKD/Ve+P64DVPxA/XVthVQUErpnJH3
/dD0fo61mhEf+k670zAIA+CBQNaHnu3eSVeyaVNAr+natzW7oCKEPZvC1QB7eU3hOJ9aWXwQZJhv
Q4eulC2pCNxQeiig8mc4Uu7DMvR3aV/vstRC1MXq7XReXUZySZEmOXfJAJaawLprSEwWkjb93qV1
fWqQv+FIriogcl6xAZC/cgzTfIzHCVfo0qx0+7VpkWloA5ywY7QqDac4J0VZM03OYwJAdl/ahDF6
ltCHXoArQbu5dUe7X6epO10m9Ugqo1pDAOmfk3KJJLXveEwgvTTvYoxKwLE/IVmPxBKGv8Y6rfap
mhlmBEiILOMkzCE5CvnVYSaybzOO+MKo54e+9d5GG4dnUJ1LBwYehTPqk71pMk6Ak4SoRTFqkjF5
DXpouEMfa5l392GOL5PB6YnW7IKSBLOFXPgXqX6XaEov1RTjIfO/mjw9Mrf/mhna29cj36igBg06
TZhS8lF3hftc2f0b5TLhK/JzmBlQIh9aeVVScwAmnsbMxvvI6NV2SlCOGXN/cVX0ROto3LMVrjws
Bi/lYIQ7b5avYVDGmOrV+NyOyQdRRwcY2QbQEh7xMFGvZHDQ8OKWxFr0XmaO3C/Twk0yam+bmMFX
uPyvVld2j8Qvtiv0x6vemaKvEYCVlZm5zzPEFYYs8cAQzHbhjCdfKqYEu2j6Es3ZsYtoos6V+NZb
zqVN4w3aKwIIckK5xt5zHjhB9JKzYVQioE3K+jl1zJEaiBAMSwwHW7rT3TBiT6GPmXupsa7k6K7i
sL0XxJJvGxtljrDiBz1OB8+LJHbJtibYcSaYR4QYBAs0VJm3qzqc9k0+nkcbj6msz9694cIZTsO6
YQlSc9pCnKqHjLHEpYWrGAha4P5STcbAcoiuduHOCAD8cfvhGrxP8D87NYAv9k33obHohg5y/gm2
Z5X1kriaUB1Be3x1R4cgE5I1+8LfKYM0vNpp44Pb+08ezFqGS+68sXEVM8jD8Z6CZeKAnRHUQTqT
wsaBUrkww89QwWkTzOys3p3o12VnAsx+UlwRpw6WRvjBu65sh+mMsmklErEVJemdaD7ycUg34PPx
otgBgE3DFWcvfGoKxz2ZNUlqGQVeNkHQ5NZ7lEH/PVpISe1EWpohv9TFQOLFGJ8ypt1EzjHtBAe+
gwNK4k/dMPeAG2x0JmFEjXrMKJu3dRuiCvVxWyIaGpxuuqvI71wNA6e/0dWvwvuOu/CcFG6+Y/zW
38PrI40BKA6ZIzsRTPYSWuUfooKxtNPCINDQ87sZSkFeqZfeSK5VPx4CFzIBjcV8M1RsAgXtmbRf
+vaLHhJtj7vLQsb1vi6zzTdFq/pLPLj86bbfNgiVAbIV0bkwq/HYdUReNiAX4hFmczUScJipU2GN
UCUS1d7hw7U2oFQu6Fv9u+y1ywF8pARs+SOiacwJeteZMbQYcCTPE6JTfwJTCeX0oJOGSHsTmRWY
/L1tm0xuzOQnxwYcfDJRa1s4gHjAV6BpdOC7cAKpBiD5qSgumTFyuPcCnJpzDwy+RpKOxPxX5JYk
DHaLobQjA32hsgg8+ls5WDQbU4SJOXp313+cE2LfyllcvIKnQZDMZ5eCkE27Xw+uEPeusH+W45Iz
olHehrYdgdt/bPrPkLP582yXwbk15i0Rix1vm1CjDOEs2TEst2fkfi9YLutDF9KWGyOnfexN60cx
kWGakKrU9qgrOfGfCEWmzZd38cMS54S7fGO6Y31t/BlwGILwsbTQc2f7xhanHH9q0gcfWfw+iuyu
MLmbKhcueESIlFDuAYZaDNNzdPeTDZ+MnZbDf0owlxUDlnOzYNOpVG5cHOZHCUG6/5LO1WfZ9ByR
O8IlGudb4Knyl+MX914BBapZSLIihc/e7wGw1HsSL3BDNPlxLqxNZeh4N3uCoijk6E32EFdKcgOE
mMIRpBuz6W8GJelIJwaW+vGiQrafTpNJ7WHrnFp0EokT/RATaJBusOwN8rMHEphpw09Btkum4USC
ZLxLNXydPutXksKB8YZuNlNk3OVVPxytbN73vQeWWH9tyra9MzkbrTsjQVkbm6cMD/y6KOjrVXgB
NhXEueMIA5eSVPBNTcZ3Wsb4l4r52R8z8qrH+QenDRK2m/e89xcz+DIVKv17vH/RUnePG1u7e/wb
PPxgLT+TvrSq/Q49R9sk22pMxdmnXY69hQJ7cPJHHc5wbYZuX7uQ6P0Ds7WfadOpLfrcdJ2GBi0x
yg8rnGEhSSJFW/dudJkE8/JAZcv8krTgIOGsPvYGTQpX8HWm9fyDceUD8t70YxbmHTUeD7OIGFI+
BQec9jJN8cmsWiAOnviRtogAepnd+aaKwCn2PPtmApwiDBNp5uxMWkUPPDVWzNq6R99v+Posbums
fmigurs2e0VrSoIxgLYXdq+e7JjWiQBbviXjA99NCLecABF+K11twj8XoF67MazyW5DCS4B3QVZC
w/CFzGhtZS8CY+DCCLr9MIy0OHkipLKAog420GY6lyDztpAiexnq5YAOQZmk/X2jKOaTgsCBvpXq
OItwbedi2InK/54oAr2beHaeAhNcQ8pcEdUAk4i2No+d9r5GXXlEWDtsUjh/pZcWX4p8SVNn+F76
WP2izkNHskw6gWFsybK23zIcGdNjw4jwPpAcuKZAZuzMreZvVuWx9/1VkNSv5L8JZP6BsaFTh3nl
nkhAgBaeva8931mPg+rWCeR01CfImEWmnzJ7Xju6I/lGafC4izm/xdgHnGFbcwzkEPehsZEfFH3M
se+HrRMwPfCrqF1JH3d4Zc3hFjDI9sa+dq3xiC5l3gdlsY/sIT1HhrxkZkHXeh4MjskBjTuCMiEC
d6h79IAndJkcLsiaiqCZ3rfvYJ7W59sPU6TbJPG2g+ckd24FJkI5sbmvNNssPTkw1UHaEPRN234a
yr0Z0sWp8RqQHBme+4VtoPPePsWLPcKh5ercwEQLpksKEGseTm+noBQoy+YpGlC2a+AuPmcn3TEB
mSICeUt7Z6EnIIDx2KX5Nao972TDsdgzac9XSNrfsRnX2yKvgGnICErDhGHFHqEAMdic8szc1oN9
0pqNSVX1nXFNXbQblVEMO/rO4yFpebjbBETsKuyU+9zSTN4q1N6ak3c0DpIx9DBfHJJQ1tbsnKI+
Ey9BMf+UhMnZ7rVyONZWkMHKalxNfl+c0k7e92RXSDKHiWIpins3EU8RNUJjy3obOEW9NurcOHi6
+gT790vUptzVJimflWiIN0smIpgKsDfxrKr9zGpStvcjLwKENgVhO/BznkxDnGCzIsiPxJ3M/G8l
oP0Gid4D7sPoJWXwmJZwwFOXnTF/Ax02nhF/2ana2l70yCSEiq6Ud9T+PGXY+BnDbps5WpKQl2ah
mnZK2HpNGuqhsvnSW6oFouEZqCUNf6SPyNrU/g7mw1PPgIz23dQa+7ZGHlhiYOApdm5G/Bn474/R
bO9CmoWr3sRE18T0UKoO1Trt7hwL9t6YRL6zSTrrc5fuWzHdMQZkWM3xwGCyu2vUJUpCaAtJ4h7M
src2xlR+8+WrYzEaMsm7VAQirMKS7gZ9dUKVPacsvhe5TbVNDyjopgslP6lJKdMYK0Dg0IT2ugqb
5iJIiE/Tdgl+jDZWOnLNbO9+hDG0SRhHUCMDicvM6XGOMUun+bNqSyolHd/HyPn2Acy9lTO2A1NQ
il4fvZ9E/O9bpNak5gSmtvvmZ+Q6gXLAVZkYj7U3kizose/OBW0zU/pbRZjS6+CPYi2r+RmieLJ1
CLG+K9WCevRajm5zcAQyHx6WlreuCG5OOvdXMFHb50F5GEZl7cHx4k8nVjQtrWtmQfalgJ8wXPHj
9m/uYgYkiRq7y2wO7UqHDExJj9ncJMi3Hzc1BtKEgQxeUzOEjtEYNU5a0IVCpXRPxcHAJ1EcWGPq
KdRhJamoa7rRzIX4pduv3360uo52EJXeeOuMfG92YBK6aH1a7dPNDXv7XxHtaJxr4yHtyXrEn/4W
50Lt3Jzs+oY9g0Z81u04dW5nBXjDiNv7efmBphABSArJJxkdKr6pH+7pcPe//bjmHR9aLuqz0khf
RdN3IIT9+bf/FZCzs/7/WmqcON30L1pqG14DNLz/jYN4eG/b95/c5B9d9wcqxH//5H8F1X7wn4BJ
igXOW/xRUS2c/2CH9B2BddN2bX7H/1NUu/Z/JLovAbPX92zHdfil/0IhXAsYOYFTC8fBDywXDvD/
JVb8V1vc/um/f89pXsCKv0PbuVJawgyE41FmSYTbixD5d9DgwJl8IyOx6GA241nRBw959om4cnaG
ZFdLpDn+hhf5nyCuv3tFGzQF7Tof8dRN4v27V8yJRnFxwFWHcduGzrCaZfVm+4AoGJGPYdz/tnz/
58v9kYrMh+ID8kJwLyho3L8A1SPiueamAukKD8sl/GBtiOlazdm7X8/X3339f6Pb/puXAt+Omtvj
BU1e7Y/XchDEbaqG5jpKoc8sB2xkJJ+YmukK//jnV/oTtXH5ULySJ11LsAb+8q2x0c3IFTUnUmMM
toFEQtDGfr7ONEeef34pizX/5xUifStwYXnT4rCs5VP/7vvimVm4KuZTORlY4MExr7JuNpX0j5oN
jKehOQB1vLOabtEqUcIP4gyweUsF+fDPbwUXwV/fiW0HYHIgmLjyT9dXDIU0umCEh0APz8zCB5/u
2hTpKxEfV13ppXXzESbRv12Bv/tefYwNvpA2KrMlfuD3VwC8oXIEqPGDtaRGmd2dzSkcDy6DJn3B
fos9KTql5XxNZY1o0EjeG7fB4UrjJ8EytELr85r62es/X43bhf/TrSt91+EoKYTrc7z949vyG9Xb
OePYQ+ciX41y74AOmzQYQl5Xpux+9QCTm5r/kZIDh3cBcWv+PGXIwagrXyR0jmlGHeJH/2Jf+Nuv
CasI25MwTbaXP76vuU/RGqiiOhh93dDQsNWmwVqJ85Qb3OWOECSx2903uNH1v+wtFh6Uvy6R3732
8uu/W6xSIm41+rw6aM95HE3iB/soW/QmFKEN+iYz4FKkuMZ9/0eSvJWEo/3LavnbxfK7d/Cnb2XM
ihgMCO9gjm0SCoW+orZ+Z2qXr1O2hH9eA7hf/nq1A8l+wLoUgWvb4k+LU8EqkIXC5arMaidqQfZQ
9jmaqNUmc7B2bl3s6boMefLW48tGaQTfAF/rBdHOoQsQI/XmdJT8mSmfjkHI2nGoBPUYAHU0rxWE
9yAbzpFJn9npL2Swak990WxwQYIuzWox0w76OufEUKlTFe17qoL1THABI5L+0vsT0y9nbYPwV5Pz
gtVvTY9yXrfyFJWM6X0WaJbxm7yO+aLTn8u5qTHqkhcJTV6FnOWWG4pq7kIyx90iuYqt+JBb8Bhi
Z0CZFJQPt5RPw0W2VE/IwPQTM661EVG+KH2nOCWuSsZjxNM+dYIxuhkzeaVn4qz8mD5THR0Yluza
dL52tXlw219Zn77nwjxmqG/RBcIWgiBcjcPWDtJP2BCfeFY/l/VkByxhq+QzJCW6qPanXLbi5crQ
prfXxBjsKmTeQoNUwcfIeT7+9ONkT7v5oW1RCox8LkIzDqMeXvOu3yJ72zAIud42j87Xx7jByg5T
GzvfVLzDwLm6DRfIZscbA7rr4zRdrETyZSOAM/hwcibVN8V7P9DsCwXrYOyCbq0sJoGF4GtZ8omn
QmHSZANbLn/opZ80Qra2Ml69jqAAQxWfEI4IAo0/OxE9oFdAAzsVNKhhZTDQ+xlg7nc1HxW0CljF
2bzCETqnwQeGcmflyfEajzwnbAQ7OKuuaRXc17H1SItqZHLKOwnl/KwdyYKdrwGQSyCTh6LwjnE2
8OcDNA3PWat4ulTROxh2YhMQypfJr3rQR5fKeHmJch4v8bgstKTnGG1ek6n+jsIG7Un+7szm0Vuu
FIefs678s8jMq0HuoOEan5nK3q20eB/oLq0cjcgQmi3dR6miZ0fZFLsLZIHRq8vUZ1NHHkiQqH9e
em2rwGmL9cQxm0zRsNjm6jSgXF+hMz26PvZ9LNXXmXe0Jo58V1eJsW7rlLEbckmejo9+NHwwMh6p
y/myGh8WXZ2d1Udhba0njzkZzir/nvvqdHv3gsCQlbaGy/LcTWs6osm7Tc99rsnZYnLEAOEUdAKv
vYViBtIzYdzmdVnK4/JwxrV8NnpKmRmWTWrx3SScLPaAh9d2OFwdkk92bUOTO0unNyshPcDVvLc+
p5+NZn85w/hhU1HBh5r1gcQwctLH23IkK+aTYSLZoAXroDHyr44dPYuutNeh4KVvW4lM8s/R19cg
514BzMmCjdrxionPWVkGe3Edkp9rzNMuUrQT/SB+7wbOESAzuDmDbD9NL+3MmfC2bQ3Loz4m23PU
LCE0LFjrc5+O23S1li8Kurn5M2SGnohnc4YB1Iv+QlpK/Cnoj6zw0vAMbKItWR5vosneDVJo66T7
DmBqmLgHBpaLFWXv0qi6lWnqvY+wjTAqjsBaEms91oazv/0G8haimloXz8tVLntmZyyRo/hBVg4+
N0QViLx5Dm0awzm3EjOuBKk/daeKFHIiExsBKXNu9NGkdbzJgvDB7Lk2AQa6/WgevGDY6kYArncS
vRtz9m0jiJKd1+gH6RHYO2n7iniQu8tXFX/RkijS02iruNP14hZuLCauSB0ZdHQojpjxb8KH2Yu8
E5NHcCGSBHmm31K5431lt4jCYvg9Tk2UObsobT4ek4pGNoqzZOebxiv3VrJPfYOkPPIn7K59qMnM
Q91FJ4bx2Es8QG01dBVs8yp909FQAI11kR8teeC5ZW5Tg/sqj7lW/jhdzZzogduCvB1e4I98Lo8D
s8g/vcg/gDM4mmxxXVciju3MX3VovpClvh5M63kMydvoCQOn57gJfSJWfvuKpu5Lz6RWF7hDl8Xf
F6PaSDx6BjOqhAWFZfHdsmgFWjk+vHbKdhPCrbXHso71oLZq6j96JE1bT/kvNUqiuzFM7zAVlpj5
ZmS9U+Xj+6Of5kTNG4ERCa26ZCfr4gRzF4kMfDCfAfImnBEBW0HWbdrOrtd+Wtsbc2TNO5Gxr30k
o5PuBwRuxlYKRDlJhbmlop+/aoC1ipE37xnchy6GvIFkY/TtM+o+8nDsaT6ks0Vv1gTbWlsSg2sZ
3CVlifihq1EckPLGjYzqyFcPZYUsTw4c2+X0UcvubDM9gbBMVnNIoLxZ0NKpuUgDo4cqRzLYS6JN
HI8XG9jM65T2g0yGrZdBOLl9dyrnHmIq/Vm617bpH7VmuXRFIzZOYL9n8SQ3mcl0YZhr5ObYP+Kc
r10I650/eLZd4lVwHh1cNzIAUHEmcm39M0g9iqSAeIrJoNmcOYSYkoK1UujboN9RX8Sjg12sM1Dc
cZYNyatc9x/aLPR6lGBC+FCpqy4Yw64Q67s1ercXRJvPRAAwEYfubXrkOrTcotHofBUlHPvbFuRh
yUNLVWzjigaeAPHNs61qvasW8iNfPPSONN/EKEww3YzWnLky1yoJhnU+8m98K+jRpD7VlAc7t4Kw
UPGdOySyY5kfd13fnyJpk7sbla+dXyVbHJaLeqpoti7Pxc08+eowR6dW2BZ3OAeDnnt5UyJePPVl
Qrvxxe7kQIQSdkxbtQ9MN39OxfhsCTn+SEmoI0kYkPrkfydE2hS7tjPG11S5MN6d6kDxnWzSMfkq
W3ju8K7RQkjvmCU5eQUqPdrEn9chKZHE6+DJ8hNwuHaEMQ8yxxrVzM8kgGEw12kGO3VrJtZ18SiB
Hw/WwLvfEh6lG5KahZ7ru6lueAia+d6s53rLgobloglgagupSKE3zI2f1LDr7GmrMv+uIZPIbO2X
cgRkIL7fanKXZT+W2bbrUWW2IWH0hSYMxDmVCcKoxrOfPN2U0AKZNPtdsvfIEqriCjXDUG7jPC62
ySSvVjKpuy6rNkDOYHAU/ZNpDfxmUkALu42OblEfa7evdz1kabbNCRhggO4wrbtfxuife0wN9Em7
XeIkwV5XxdEL3JqbIrsEOauouMoRo2W1HBkaYI2wA1uECSGSqVhB4QnByMKI/PTEz07z+DD7kSzb
MevX2IYaxzqFwiVpwmgUNHGUv5y3Bu1+dQm3IE6cnRzqAgetiMKkdjpufZ/7fwrcw1DgrtMKBb3D
Cwa1FyCtgEqYZDwCBlrMqzGR5ToVrMtp6wWQ4GdmOXsBfgLhZk+mM867vkOqOPpesWpS0zvEusEf
MNWn2Grv1RT1PJH0rp/IfZVB85hBv2V8U02bkim51WWMgMSEEWMYvrUQiRYdPirMAdGRI6HfyyTb
B3jdhKzMjRBxc0B/sG1JWK7bEVdm1CT7sfcOeG5DULoKWS/A841fIXo1kMElESc/ywh/DC3KQnTU
bBDLq/tdt++8Otl6fvzpNOCrgiHf3550paMoMl10yH7LKEhH7t3coPmO6BOwnQX7sCwvdg2Iai5i
bPORc4DysYl5Kuy1EW0ibccPAYpkJ4ze8rAudtPQ/shrFDRTVMSbws6+q7xbWFKIITGHIOjdZRaC
wLpjVrNo9WXnv0oBBJrqzd+FyfDgTy3U91ThNsRjGBMKRQQ50mabs8Hcy4PUEQfEkmO61Tv4QlkE
83KklJY97Ic+OHqUD6TOW9fSBt8jJ47pBsdkL3HYv6v8fXlg/tZdgrYZKYjDnH9SxfLhXneh/38Z
PPt+UjaGu+VQkIG+WlmzcVRGvcwpOWf5iy6R3AhzJNIkJXV0fzu2EkHFwB2qtdV+IVCWJyzVTDp0
1Y483CcdEGRiimDPYJ93CnAd0BjmAFTot2syO/JVleqJPemLktH5dtQlABNJi02wZ5uA+JYc3rKo
uzALVfZHN/G5G7N+DypGLKQ6h/a1zEnPtauIyBQS3RITgXhifPPYO9gEQ5r7QABmxzss/wQ2Hzpr
0s+56VG24cPZRnn4iAadKRYuKOo2JTdFTSAcR7um5KBRECFlLTNdZpmyaU6x3LoUpku4wTp1dYw+
oufv53SBjIttA2NvGBfcuC0eH6vGkMrXmC7FVr/0WvrlKsQSNSU62bewTX/MyrwCADSW0K532+X6
jzM+3YI6DbsRyDy+MUZ+2DeoSPZ2ycVV+ZMY9HkW3ksh/XNA57ByUU7i+RwQLKlwucW8+erxnMad
iAoxrZAY9PWLt5Qho85eyYWuD0zf8p0lYUT7rTo6A0lqwi12US31lmz2b5N79jB6VYKYiowZ9rLz
RpLS1FmurLGo1387UnUlHhX2OYYgq6k2JzSwpCjNPFCXshSG4He7Oxguw1X0nr+t0Aib/aohSJeZ
ykZWMEabgu96edu99KuVIqedbDUofWZ+sB3zEQWN2hAiCDuTGIuV7YuXJA8OwALstVUMF6cISGCP
Lfwu4wWz65H0iYPXCy48J3sKtF2RJJ9GEAAD6YdLVnPugUhwHxXqgQhmKtP2lhB1vX0HfVKEW6ec
D3G/vIdlXy3VUlss9bEZT19cf3rvC5R7VZNgrMVSguiUif+tSnby+aCFcSapkNLEpFk9cx9aQ87i
Wt6E3apNsJS2pV88LIcprhMH8aVYRfVx7L038rcachkmXIz2kmaQraB8PNfEbQoxHXPENzZtiMma
7w3iWwi343csf/XS//Ci4ceo3lx0C1WPSzpljZRO/BTQ0nNs/6B6+b0ayJ+oLH2yZg67k0jenaVE
R15L/OKXW/vt9uaBF2F0dFmvBIG8A8odV1Zif3Z+uRlh3rMICvq8QX9H53mpd9VqRslCKAxR8AW9
FEsfZWE9ayvxacHoByfliWl4yDGJZijU27Jh9GX1FZhyZrLbCE0EWeI0LFIuj1FT6Mi8PXHQ4BBM
rQdIY+XUqI95/tcRO13jfTfwRGIlp7zM3Om4PJdtGJTdXH40A/f0UtQTuKC2PbZRIRRB6y5Byz6G
ly7ElVyjBeSIEeBimuEF0JU1I4f0+AioJN7R5a5lTGhR1+a/qq7z4BtQRmB+OzI4XW40HN/3Zd9+
x89cr5aNtoKpP/xq6uGybCXLtxrP/QGv27vO4/fU+pmW2Tpq/Wyd5yXbjPE4OTZRPmQ/IgChhqcF
MbTcPZHWF0+8Zn38s8b8UdJVaXw74ql+F/ZsGfNyTYaQaGn9dfmYvrH0lNkUq84/exhj0any3S+N
y74lkJ1TKw+SN5u7A3cIO43rwrooeHLdZgNOV+Nc77A+hSHGa8Oar7XRfiIVv9SB2s2j3gQxt7/m
oL6KYiawtTKQLmWfqTVFq6a1AdXT9BrKr5OfLq4W6o6l4eNF8efk0tUAm2OQ927cMerZWxwSxbK0
bz+SZmlOIWbBcVibSQuPMj74uX/WmiXY1gyYGFhs/VE/CfxJ21tjIX7NvalCxCwh448svCihAO+C
AuQqC9xiem+TZLGcBPoeoAJ2RCxrdD2ICvyt44EB9B3VF7ozezfQOyEEltqaVWnrYt+SUZe0NOf0
rX2W7pMA+QaG9Afc+XxwdvWAi5PafEw+Iob6HzQPt3UzbvM+xBRhcfArrOIrgq6H2/3QhS5fYUNl
n1BQIZtETe//8uaOWqhGbU0duIv0JvLkF8e3D7KbWeK3268Vr06IHuhWaocJs14oohY9xkFRs006
z9c2C3op73neE6b16Uds3PBmtv1IWeSjd2rG/kJAzX5C/7k1aP6vJsuN4B0jRFhO1B5d2FulFS2t
sv9D2XntRo5sWfRXBvPOAb0BZl7SG3mV7AshqUr03vPrZ0Vk9c1qdU33XEBIMH0qkwxGnLP32unI
yJCDa2jbDI+gOD/ScCHiieM6UzjrArdZ5NbFoLBajUWWpY3vAfqCuezLgOJUyA+CMwaXJrEHIYOu
l4UoIaJyx/JUAcEDSZBTKLBVAI61B2q2mqL7xq68bbwfiBbfkAairDQWyCrxHqHNbDJv0QL4Db46
XpswhEUfP7QBuOu+YYiBo/I9r3vtSq49c0iXUYz9L234ilone6jb6WKIB85SfgdTuUUQRMP1DQoA
M4arwMBvMGafskqDLYXAwzRaVaXN3F913S2m8KUVcmrLKU3Kkx1TxWRdodiJLJbGnqWDA0KBjZDj
uxMi9vNESS7zTXaa2P2B25CXzBTOlCHwIVEQK8uIAozBd5d48DpT5sgYIG4KlIobMZRMYt1bevSQ
Qi1/Mkf7sxtNCohY1AqqCCTCfMblTTZxColnKkpz8Uw803WpsPT2Qf1AybAkCIBywqQsWOQd5Zo5
N9ir5bktsZlGt479o8J4thDF6lmUpnSAMQvSOB1mjNdUGRbgv5A5Y+ipAw9FBRMSHcnY0uyyt5ok
REzGoeJ2BI/xPDJdWKOW87Wczcl/lKkXMHCYmixSUfiOLDHFj260wtOvbPtAj24DrbrD8v/u0WDc
ptWlNqkvvsV0u6QJAE4CKGbpksxi+JQctFNNwDaZXQ/VvsjBmIu9fkzuqgT2soIEBLBFvm3y6YVw
YSZ3TnQ1e7doHRE+hX57NFLWoa2tA2S5bDiXMpTW+g76Kzj6GLnSuFddgrL9evruG86TYublhuX5
FmYyg5s3Abb0sueywrZcgrqq+bdcdi0rTzcEYS7D6gP2tL0JrWsUYXtFLV/mwHWWk8Na12+bi8YM
yn2eOAqCqbhfWROoZhzBl6Pad/eTmj1kZJ0pxDjvkpR6neKhMB3vSi9U1g7lu2WkKrgppxIHZqHU
jw1Bg6N1QFjqrkAKVBcaNM5rvzCPGbWHbtS7jdpXpEKluENTLCMQaNyN3bkGGJjOWpLQgw1JY9oQ
d+N1ExmEnQCvCnsCXggSpajk+/0uiIdvdYcjJoM0PDDdZnn0luNnXfnug2UmGytr8IeVymtbYAnX
AugIc+liPFSTp6xKzO3QoVDV/AH1uZXf5IMbaCjm1Tu7Qp6SC6h5JsILEnFhzVa1j8FQBProHOSF
r7HVvRQQbQ/sC/bPC6twDm08Mf1XPcLRgtxwNv1U3mLutqEsc2GjYT1YHDlDEBT7Jih5+TS/TiMb
pWgPkAe11SrUBuoHIfViO2SkAcDQUiFktPMFAdrGCbpp0vSjURUdwL36koP23qRxpK2zEL9gMcDO
lBdR4r949eStdaOyDqMb/nohb4tLZh5hlbxHwLMngtv3fJvmoc2IHJZbX64SSWRsMawTG1DlR3hE
oJqgsywUoe85X5RDgCwRKyd4K+w5uFvxUsdooAswzpbSdztDSeDQh9WALNRhFDAIEw6M+0yQyAYg
AKMxjms1jC6ydtIP8qILE4PEUXFcUfBfn++IQfSu04SKhiZojfKCcr9+2uqSBBDTLO5xBlGbVHWT
ozWqbiDR0dwr1bsm0dS7ooqDTZJTGgx9G0dO7lwkevRg2HV1YbZtzcIxItMzVQOY8cadcNVko1re
q3Z9wd3jla1BlzCSNN57aY82OsqJ4naxt7l5bdxKuX0UquXajsNo7Xl5Dj7aajYmMwIGnclrhLuk
ZYcSVym0VzcD7yGvkVQN0kwdifjwCDjtOj5OMEzl3Wxk5d1kYgFxC+oU8jaHZVjrYdkwlesxUYvb
ubqiKDbBxYheTLVIryNoFvnCNigB9VT3ZzPBaya+56aDcIlvhk0rD79rY6CDwW0MlgCacZBbvfgV
frlNBbXUB+azO8wY3wa/Ww2686KoDghAL6mOcBZIk4UELMIxenEht0byMiicgdcqOYM7Ddj0wE4/
Yxrt64S24UHeJC/I9/15taxx4MA8SEl5y9K9Tp9BpyZJwsYrH/A26dnL9QJvnYVFaLr1Wr+n28SF
O00fnI5MOF6zfz/p22Ko77EeLfy6mHauaUAv4SiGOmIf2slTt50ZX1RZE7D7+WtXydG9jYjfJ41b
9ACQcmWp63a8cghYhhtGOdyoIQhFDDWrkOC3xVivp1YLTtkITVQrlO5w5QyRqpEHcZsJ5XSf2Cge
ZTiBjCkg3mMbkeuwNcwq1kCJ+bCVdSA6KmvKbToSeeUS5+cO+g4sXukk7sY3miOPJVIY+AWIPQYu
W7WsTZy5151gvCUp8XHRPBZUwQmbXdj5R1Xx3tPW7CDH9yagfwybHeNawhxDbqouxK3GBUVOKQKV
twgUcWYVnI3Ykhe+Wf/ciqwSrJ7ncubs9pNTTts0r+CA2SZvMhB7IrfkbVbwMAT+vKd6LLJuRsrj
RGmBiC8BLui+2651xTIXjda8Thpfa+Rwip76mzKMntMQcpiB0QC7w7TTgvZBT4jDsEaiASYVKAOJ
Kj2Vzgs/cg96B1fBbv3yovQsinR2sDdZ8uRpTOB5qb77rrmNnWMTq7uwGF+9qnycrfYpGZkxapOx
G5iXsvLV48OkM4UPJuPBInxr0UUC6agQ/ZxTw2gUhbqH+arqNXWCvvleMSlv67TbpoFerj+NksxY
DfvaMLjWnkxAe605yMi0ZOXaTgkICrc43PLn2MreG9t9Z2Ei7INQjrrgfaz8t8mE0eE0d3mASbiY
Lfoh4yZQQgB25lbVhy3zMpdDYgyN7Zww14snJredWzIx0p1vbTisKLIsyXEGM48dJx4Z2+AhaYZz
lYaMdjUS/dR4qWdepJ7DT3fkNDdAUoCWgwTXyp4Ccuboabjf4EC9G077buQada/bKLHHRRowg4N/
rS8h7jwPSnIxw++sdJpxOv1eG2IMBBAWs1OrX2RF9MwodJmoYb1XNNpTTlVu9a670auSnKOxm3Yz
ANQMU8va6P2G+jAnuLmIlvTisBHcjrnAbwxJfTHbVMBpRX3Gej+eqjym0q3yQj2KfyMUC4E0/tY7
6GsRJDKjTmW/zvda6HQFgaj1rab2+85h+SQrerEXfIpS0CgXVCoVFhc5fKv7B1JTsmVsDY/kLeUL
7Ia44yhDtD4LSGNpsdDRFdYtJtC7RePUN0k1rA07eSOc+d5gskjtkDWzm2E3IHHJ7akLEChNCQkp
QUdZKI3SN71ylcXOrLx/iAI2vwRomWRBsypA1gSYUgd88kVf1MxzYHYN5SujIPJ2Yq1SagIlRnbR
SI/EKbN3Zno+yxgCXDM8RrLc5dFQ6/Rs4aHqXTfMuilQRBq5BawM5FcZUGY0XRTjwz7QWc4y5RFl
4eZqjG26zBaLy85nvV1ituqnT9tgJ+hi5oSqs4sKOO0D1Z4itrVNUyEe19+gXyhL8usoHaSbmeGa
Kb9w4SsXANTWfy9C0oSg609CNPGloCHVHAAr6B+/6vICPZhAKKS7OtMeO+REdcKSVXykaHQvNec4
D7vAqzGade7q799b/817a6qt86ZQ1URY2p8FX43ZWxml/nRXio53RtjfgjfSwkeLMoOiW4TcTnc2
apFp1B5dBwvIMBzEKoy26B20YFKQwZQzj6Cl3F7WqbcfTUo+f/8p7b+IwjxVUx3LA3EAuZim4Z8/
ZV5jQ4Sfzm7j8inDlgWi2zTDgmGYxaQwii1yMgNKmzjxwENXhWSsGhKgJqhaIn7FLKc70qXupmBF
jNbgzRBrOTdF/ekU+RuMqreUUiH7xMbUmZQBbXotgLDbxY2UIAaqWLeLcmBbmVfVczwBNBwDFoVS
p8Ey4ZNGsL1yQJDoPQt5PUkxTHPCDebxmIhP6RqhvmxQmnMuTi9xX+ygZBAzZfV3Uxb+IL7++sWz
gUCyYKPO82bXwx1xxP3SHJ90UWSM7Iq4E+a34Vsx03qsjek+HcPd33/XmvEXcSxftqXpmK0dR7X/
Ilgtwf0qLqWPXWQnlmA9rdGosvoVepNajGRmI1RRWbmnRtNDO5oysLoEYGo9xIVRLTgdUFF2HZGv
RLLDETX5sGvwGKXifD0RJ7+Zs9TJDmFA/aT2+jvTpwFcakSENl626dX5E9AYWcKoUjZ2NW1ksRmm
KdMawGVZ+BY0CkI4jXp1xE8nGop5RJEMjwYLaNYoKhoVcCDMunQKokasgyum+kaZATMUNTdOoWCQ
b4aQxlQigjGzIn12ZlbE9LRJkYK2Fc0klk2MPLXvvOIVZVYo7g9TLmS/tVN+EIEJntXBxdaW6zhv
PzJPluuzTGemgPNtiLZgc986nXJjBoLMBaRkKmq2Jk0Uc4nhiNYIDuQhVx+Y6FGvouJjUppLdPKP
KHKhYeC/trz2TtbaS6W4MjF3hqXyA+dPSu2SBKfCt160numeD82tjRMWWCq6siZoELJgHs6bYQsi
wl5UcVVuaJdAMoIJUr7pRjwdBmRTxFRbjxZ30iGAgz28mwO0Gzvf+GZ3aZTOvhQiAeLj2AU8e0dQ
1isEOAZdPmq1D4rwB4Seuy4p+uvJTjFGdSpigG58NHwLsQbUomRooYoXzcM/7K6/OaNolm5rKk4A
kUv9ZQAj6dmPTaVJdob4l8XZALQDaODS+660xxyWoR0SMIQiB7tgIZp3omFWCCWdKWRUVZv+g373
r4pvz/A4SVgcR+RO6l/h4+1kk/8EqmhH3O4LIUU3TJ/3ovSd4oGFQ7z3heKsGPpHIb3K3PTNV6sn
w7X+4bv5zeBueOitdSwSJpLIr9LzLup6386LaNeGY4nyhqMK3mrclASLoWdGKf5Rs1TrZ+vDrum/
BEjOsUSyFBP6MfQUOLdmcnZ995vaRd90M5xgaaGxi8rxH5S43l9k8p6pMuagkPc0zTC/6nCZYJu0
wYdwNyZgARS66CgrVniR4qXrg6fxuLqYU9tZW/xsx1w9hro/HBwV5qnOEylQX0xJNKw7EqDX6Cec
pS6qUWDEGXrNiJCbCchYgzCv6LzHRUNLcq0OGYvHvFAWZe81+yEZH7IpJtRwRhWrZ3VAicOEEG95
jx5rIV290+t7JUnrtayJB0rE2aeed3pCjqDbeet+oLCWPpVWS+x0lXfrsovCDYfFskVZ+QAeDOKF
d2UTrHGJd3CBn8/YQ3BaBWZpH+Kaw8Ygk3Kp42XfRJ7yVJdNuoqQ77IHq/AsEesqxk7UHKVUNKem
5nrKt5AGrso5As/tTW8zIGOcvPdCASwysmmVGcreU62bvAs+rQLCpW3sQMnUu6JxKWgXoAMruw6X
9lxdVF5Z3qUTzBs7YbTKpnbc1VH0ox2i4jT7+LdiJrY/iqu37Efz3+JZH4gRahKmWunAOV/7VmT8
/e1DLqMPhJbFZ/v1UX96Xaw9Pz/d6q19+9OVtTQ13XY/aKr8aLr09BmCH4V45P/3zv/48f+yRqEv
Qof+N9aoIm/fcsad08vtv//Pf+qn5/w0RRED9F8cLvA0VI1BBm/Ov3ImOGETlavhGzBMcijwJJ1d
UZ6IymW2qduuZZm2GCz/cEWZ/2XYJqEVBu4ry7b/vahcpvJfbEqqZTN3MPgzLBfQiPtlUlvORaL7
/hReo+W49TVGWjUp8l0OUFR0SvZzXjibODXwLlJESPvo1W1crNSjrcHjD5dWFR6JE+8BGQYxqNdP
sYpMS8h5utvemWUNf7MnXJskc3zAdAScFrdjVzmPjVXcZoN17YWoN8iOc9VvydS+zyAwCyYBay1i
UZrUxgtskg8YqFsbadx1mkzqbYihNm8AyClohVK/c2mTzTifzBECgmksBsJSjeSmmudHhcUoMWrR
tvgk/Wk9TCAZ3SnkzGfmm7CGOgAbvlsGfiqkNBq+edtCJhI8pxTjWHpN30czFMgbd+nWJpB27MSq
2RAo4JFB3r+Ns5rcZlAAOo9hqJnr+MLRnSPMHnPXzb4O8H8KVvNgMlPxEHZ37jHv04JEANID+pWm
N+pWdXENjB5VccD+mQmlmEeMWx21XgX+9KAyk96GHpM4U4OO5vKfmyOiO9hEZWDZG1tJI8QsNH26
AX07AWcr+no3IflicMKuqxzWVJmgzzOR0kWGd69EzPnmWr1pe1ZkHXUqXANhgYbmHkFavcYKBKDd
TJ+1Gqo2C/M3rRPSoYjFf+RZjF8lZAvfJTQrbuAC0FO1Z0IQ80494BUYLkpSSzXXXAP7DCDb1YDE
7RoxMd8A5/duWI/Oq5bSspwRCOsxMSS5yRrF7eG9keYA1NGdrivmNsfIpbqXKMpizFwke9OeqaC5
m3peY07qR6fMM/T+mbeisfsGS2bcsWRYj3HY79MkhMORFlhuLar5oT1eKQa01ngeVmNEGgIOZWuT
o3neRk624Ui5xOn6rgUxA2/ivOZzS8hAGFiLfhJciKuwCuLlYJRvWWuCm2nztaI28VWl1Qnartmm
+nyBSuGgBCXnuTpG6JRW4CX1T08Ny32Ydc9qRFMTUDtlCMSgYxFHK6PWW1o5wbG1d03xQQ4LTRz0
ULg2inyLMWq6IFU7pLai33pkcqzCus/vQlBUoQebr0IO1tLD4/OEK/ALrJ8ahLPVuIjH6A4+h2qH
8boyP4gFQKvfrdT62iGqYBNoFBlgqoUZx7ejrTjnw8jRaP7UZrKf3OIJn3u4KFERZZGFjs2DMQNY
540M++8tA9hSnYH5AKvfRORDNNNILvFk/XBytBJqzmvHooNYdR3db5LstT5B2NxoFJYoHG40q130
nMOQ8iD0Rqgc5BBGKBeHWvxcWe64d0pjvqnxlYxd3mIXqYK1SZZCHSFYwYter1EVdKsu3fGrMXMc
nQBVZo1Y21Vfo4i8Q5lUbQDRg8PoWN/5xsnfaHXtmAw3bVvsaw1JRt8CnVACQEC5uR/ZZ+sArpGt
46UpdESkwxtrpk3RdCOSHBAas40xAo5rQVkvQwYBE3Ef6+Ezva0rtcBMEbpODymRXS5KkAdC1jLo
QM8rrzChmePen9om2KhmPm5LD2USBpWNp5ABwtImKECJDPlo0Fj2ryuVVIt43dXNtB+BiKWmuaT8
1G50U3kjGOcuQZNh5dF1nhnoUtD64yxtWpwc0y3mtMvwIYIil2p42OMWxbwKyyOAXzI0wHTtyN3q
cBSIQfB3tTkth3JcKUBurbS+DmM9wWfOIoe0QBwSOQyXlBbvIDo4tHFSDwP3YMFn8AL1eL5JPqJZ
+NTxDqfnnO4TT/zluo4nfTXNhDvGrkKMLj6qg9zSBuNmVuzvRuJvibzUtuf8Wstyf8aJy9uoQWbE
apifbT8PJDI7DdqAxrvGSEzXPylA2o5kpnTUdq8bQO62TkOy94kNqAg2nxmoV3aIqITYVOUqxOej
opRZRgTcLT0R1eu2ukvVQGzKi6YkbHTma1jKoHV5IUOeGxGxfr5Na0dtlYeoQJVxdm41TqN0bRua
c4yE8VzfGSDwSuSzm0CfvxUIEw0wqFezhV6ridLdZHbXqmg6yYtStKPMINx3TUZifa0lh8o6sl8R
BmDZN3YQPLU+UR+UOFaBhvuvCC5dUqL3hqNSeK7LINvVyc/I4IgG0aZug/vRLnJ12Wr8KI0w4RMU
POyH9iFLxwB//cpNmmkXZNGO/jKpRqP71pJ31iKTP6aD9UmQnbVGuRRTDG+uz8lrEj+gOlckR897
01DyYidTpAEweb3t75yp2FBTnwnMDS3gzSLKSVzQTwPalzV8YLmpgTGDaFO068ogJkip6dsg48Re
BsgY46GD4oMQYhswCqpE8fWTrZQfjCRJDsDqrfHeVLP+gPcrtB0CwG3CWnxNvQgSu99zcL5SxCo2
YCj3EW3EjZoKsD0d/WxotFVmUvHu/YQwWbkHGGoHS9FEJqCJMFv5TueLL7fpQUdEAuy+RTa0mbqO
RKBc1sTjci7B58q4uToqCbmIqh/yuzlfSPjC+eppCwn9xqG/LPst8mJup2Y1RTXOXOQu0xKPU7uI
a2QBJurUciukhH1DIl5ECtPpwvABwMAjfc6TkeIlu4PkLwQmUU2Vqn/qk94v0UT7tCe2xBtE4Tsy
8w+wUO6EoJnvdxRhla4Idj9fpcFP1qy8ZyQGa4aIxiOzSoRbzn0t6jCEW/18hLyPAv3G7BtMDc2E
I+lfL9znKOpsjGLEfvI+IHt+vuPpZU5vIe6RW7+8jbyOkvHBHSBVfHmcfJnTxzm/1fkx8jYKMkhi
FTfYZrHz+uXO//OqvOPLa54+6unt5P2nG+R39su/8cumfJTvdjMzkDEZL1Ji4k9f5/mlf3n4b/+T
39//24f+7kM7mUlYrIvOL2ViXoHsIyE8Do+AhscA0aCGfmSud/IOf9JK+/SYLECLD0eIh8u7rOyB
g4RDPrTunSatNtRS24ObuuB9fr/ZlEzxlCpG06eRTUdexgCBuqWx7BQoJxRAUOpSPlVelxdamPe7
2ierQus1pPCp267KZuwWZnVEiME/Yc7lomx0daVyGiU/QWD9UzKUMHwUhylH+rcwORGtgqi8drIK
9gg7tBQ84HrLT1fHSGXPPV+Xj1HEni+3vjylGNJ217dMi/BCH+RF3ZObKrf0hL6ZGTMP8LIxO8gX
gZ7lTUu52ftYAqguIbogKYdb5eYvtw6u8ZzDRljbzVQdJs/DPFTQ9tBmBuOQuKIuVtJ924usz5ji
wnpM9Ieop+iqk4SFpiw/yItWbOHJDheW78VrfUrfcxr1XkwuNPbBY2ISkdx43S4UI4Y26ocW5nfp
liRBFPj7xHdjtN+zQcn28gVZmBJdK14VMFgLDmRvR8P3efBuKkpQJx2Jn9j3PqX9zdfMWtFA2PO8
8+dDMK+t+on65/lbhJjO/FyoWg6Zm+E0szKcHDoRAcyUnntNRfczCyiNfIgpfuAa40I5ahaAVKD0
KBwZA1VlrLaT6+wxPt+NdbxlSoAXA6R/FpMINlI1o+lbweClA1/QWQRnJH8stIxXtQFPTb6+/Fyk
Ooz7liAUg66+ahq3pwf+66eVV/Ou+4iNCQxWgTxhKuJkxtDMu3TiDNWLLUVGxcrrCblYkNoyNIXJ
RDejGdS1ltn5crLafLjE6WTu0o7gVRAZ5WEgE+fAvvBZhnTczr9EI19a/BznH4bYxB9pTzDzRD/K
CgkGNyvHWMaEKFFm6zEZh5xLS74yudfJ3TpQMbBbLC+QXZ12WXmfvJBJw+erv+zQYv/93VX5YLmj
y3vPz/3yUqR7j8w9LuUhJ/c1+WHkVYr9nOHP1+XW6cY5SibEzk56+r0CpbN36mydHizflrUmR7Lc
HOWhdtqUx7f8NMz8/jgAySvkjc4fOShzdzkyT1S87pspzvuxODZCxYcUKQ8TyibkwQST+VrUeblF
W5xQpAtDlZwLHn7a9MWBEi19+vJMn8TAIPdUuXW+ON82AbREGK+DhEOV+K8xSf7b8gItLqd8uUlH
+o/v5vTpy3m8tsgeL9qUrCtEcKSN0+aBcwarrin2tvnuyg8CY0onf3Qvv2xPDFxy6/zdn29zCgqd
qAiQrYpPI++Q736+en6u3Dr/jOc7zq/35blR/tCBiWQM46uRA2fnhLWA93JdHnl840l7lNdPH36m
+4RJZgBkL0Zv+Zue9y3w24Gi5Hu5j1EGBrcrN8OuYyojd8Tfb8qXOA1VYzE1OxfgKmqM4hCLCzmW
yKtyS952vipvI97833ycfNrgfwxanRP7+Mdh1Msd9HzM+K7YjU87s7wV31kn0pn/eILcOj1Kbn69
Lp90etVfHvX1Db4+S9FqYTX7ps1qvJTjijyNyC353N/ddn6IvFeXs0C5eb6Qv8f5qtySz/s/X7XU
MJ0tzk+RD/zyVr+77curfnmnQAz4pL7WJICwRhdTeyoJRl/NW3msny9m1yAabhDnk/ONcut825xl
HOLyetUabJ4eKYdb+eLnh/5yj9z0zQDLmqEzJIs9GlS+93PMk0fQL9dPm19vldflU389PD1nOUYp
UIBZo6TH5Lj6IOTP1lXzJp0TcqMCQqpyFMJtRfHNGx5wgBhL2i7qA8PJSMBN6dxSFy7opnbVAxku
exC1KvR5e3oBbQXj1lAedM33bgDfYIL2+/skhgRX1KO3VuFA7CNig1TbusvHWOcf9CnqNWl5MU9R
TiRjG+8zM7uYnYhyI3WSZTiRd+T2WbUd8LBqPWRCRY5xX//h03Ay5yiWxKJqzsaVK6PO5elVnljP
F975bPvLKVdu/u7hX26Tp2552+kdfve80zsMiXdhN1tVDVn6iSmduHDlsXu+TpwyixhK55TF5PEr
rg9yZSNv/O39X56O92VaOejA4FGLQU0+PXOdPL6Wj+yTqtnoY3Ur75jkIfj7TaRdwdIinkiLahtM
foRvcRqwfLcdp028FfEQfjj5RaeU/NBA1GMTFU7+nGSpuYmaekfBzkFgbNAj9a1D77bmI5K8G622
LzCkXhl5/xa5cfnqwpbVm4zEp866A7r8UaLAXIrheR0x9UfZ5sKenAV8BXUFRn8C0joCM1dKoDSr
qukwyFhY7bIYa2VFnXHbKt2xfgUpbOF2ZGZYKUIE2NwEqGx3/tDCRZ+KGmlAS9JvSBx7lDY7MLbq
UrOSo8Z5dscp/jmx4aTDmrVWiuI/2l33EoSoC4M001fookikMYE3RigkcwrhC8gCVOB9nHKeY3Ng
jJhMen+66sOAKoWNvSZXyYn2ydYR9qr1VLJlgd8xg2EGoYBQF5ZKus7N4ruiedemYtoslUHil8pn
powTSV7gcEs6+hFt/tSG1upQmKvKwrnB8fkWTj1BuqTKUBxYN4X/1NnVrZvFKzeOqmVq860CQFrq
7xBm26tuwhjuVerGiq2NU/sEXmT598lFD6IQkFGE47hhkUycY5LfVIXqXbPu+3CQ6B/UwnF3TlEs
Z536tTak5h5qdSnCPxYNToIKLVEz2yLITHAxsLkJGM2aZRuV8yZcVEVuEzJiHhSQjRvkzrivi4Tp
J00EDxL+RhOG9sEhq4iE1ySgbKGZ9QoTFwzx3Lgfiso9WlNlkkWWw5vAZTz7Bk7rwFujXbuPBW4X
Q3p0G1vdcxjG2yQblW+I9vEdu9o3pchJrtE98kBY8hw7zb+Et5RvugD2REkQzxRG6jGvLbjfvYYH
YTDxgVdvUwbiE2geBOvRBDZkZ82FA3d1ayv5S+de5VMzQSluUUwmCoVyzaEPrb2x+mRVaabaJm/6
3ejXPv/uSNE5p8zUKQQqaP27PaTu0jOLQ4+xApTCAF6+TJZi9A/hyVJ4adnj8mUKor2lgXxRd8E2
NFHHtji2Fsae7qKyVkq02GNA0jQF1qqrd9m12QYQR2x6FZ5Wv8xG8z3zrGaNG+KbSWbiDOzUKbXw
fTLU97gc8/u6T+JDbhWgoAs4rHqkXbUYOxb0W5ZmPRw9sinvh1S7cAaWJ6QUbgoEsjAJmh0alOVY
0GHr9CLYwhEJUA/doK387moCxOsir6kLmnOY+CYa1bo93Oud+j7bZEAyUmCQN1B0cBp6SQB+LnS8
yOu6qp4hupvryCPbWyFpBTXBHksJZJ4ufJtBSmDPTJl+pvG69s3nYqMXQ7PE/vNqD7QS4uk5GBxC
XZGL2oOOq5IWfyGa/gBm1OZuKj/yygpvYzWrsS3liGFhk5Ogo8D5q+sLx63bpWYPL2DH2EmoEU8R
kHBYJx+aT2xjr2TJtQ1DKbKxdzqFVsLud0iIMrOVBnl5XfhjulRA+nsNI4auss/GKiFqopeYlsCC
S2QuGaW2bCS+wp/mC4B2t06VHCnHjmvH2SNExm2fPnkRZ0OANUQAEeJdK/cuQTEUSYkFpe6ZW9bW
NJJb3YUHVEdXnP6gaiMAqpw9LiRtPVX3hVrrHwHBOn3xNOQg3U03JKk59QlD54tUNJw6MerXmrdb
BdMjbqknb8iUTToRDqYz+DPBvMms7DiMDKSGMuN0KwlEcU1yMTR464vONAw+tPXYI1I4VP4TydUr
K3XWRtY8msx3FrrnQMCa9aNbKwlFEP9W9yMA1z5x0V3brIa5PCIGoUiuKnwJhXbpdtHOrMsRza3i
ryKz4QwxcV7KAuKRtbGeLpjPLKq+/jQL095VYKzIdFzOfuniz0dqG2kmddo537c16YTZ0OX7ymRF
aOu43BWNozwo0I+n+jQQA24LJs5w6ZfYvl2azMjiqf57Zb2LOiJ9CLKgvhL1HIHdQD+bwi4IY3x7
s2PSlB3NduV6L2VLz1THArcI1OBTCdqPgPzUZWvc9oPh7I2ix2RW65vRTJJlSORSDunlEtX/A3Jg
pJBTkhw7xYBL/lbhOrpK9ZndJUwvB0XpiIuO+z1NOfgwPaFHsYmvjMGSoWHhZL2PdByqS1s3R1eY
JTvq/U+Mj0fby4JloLKj5kRHdAaDla6Rqwyr/I7K/KpFUL1V+cZWieHFWyMJX2OtuIrdgnimZhDZ
RMWM+Fi/1JX+BoX30asZ3jrffmfFjIabYq0XXdIUR+8W29OCth6NUD+41G29XHaVe+WrJBYYKKqh
s2l0q+zx1oqscFumkJjNYt4Zee4dD1pJL3jkcISB9JBqfLsBZXoURLa5NKIntRncNZorn64++S/p
ZoyZWEdBt4umx161SahSbqs0iQ66Zd+OkwGEZZmEgbGheGQAYpguvIFDvMLA1UyiezN2r3S3OUAx
5C0KM1N2fkrUfaY9JFPY3gbApBc6ySJuOOy7lG8IRsqm9sb4qKlEhyr+ui4vhrHxYFkT1gFBFivs
vNbtnOTZsUdrWcCRECRkdTokdJTTXF/EgXUzwaRnGDeSFWeog54JUkLKfLy3knWuk5BRtpngFmgM
fXN03xErvpgym9k0tnmMrN6ERakJ1joZ94umqohAu3Hm9ApuCfKKV4Ocq+Vk9JS29GpthDMWKBvP
gxWSXZiT4bIASC52W0U0Lbuj1es4mJKjqTyj8nS2YAc46lOlXvZR8zIPRNbVxvxtnJSbqCEckLhA
yENaoa84dxFXVMIIc62XCaXGmJXHQUm1dToqJOGOWbqL+uHRJf1Fc/IKXHeNpcJJZk5ye98BNVS4
Ybf3bAyOXsCEOQoR6Co3YUdCGPOm0gtWhlbOd7GxoTKchiRVzIF65Sj+eOUP1cZLaD4RmIT+eXqj
0gYLwwq/l/l8MRqOv6ZfyzcRaZtwXziB8Cr313OmrkrjHpWEC8UBY8XYckJN7XoRJNBjqnI+cFai
E0zSfKpH0wK783OP+gIvc/niWv3e6xwNTZq78rzwM5uSF5QmGHupS5AA1d7pk+Fhleyt3Ri47ySa
frPIx10jiCFKznHbTZOOTJM06z50njLWP7SjySKp0xJrR4lXzUIt9uoEYbWNOtYOkwIKYB4uBtGr
ghW1aQjCJtOAqRijaZEn4V3UN/9L3Zk0R65k2fmvyHqPMndMDix6E3MEGZynzA0sM5mJeXTAMfx6
fWCV+lm1SW0qaSNt4pHMRzIYAbj7vfec79yoelFnFcEqQgAGFIhFubXbYjdLxdR3NFs5bHLyn23H
wZM8Dm/BHPzpWl9um5IogxBki0nmq1m9Bl2Lqizo5yPpnWOCXj/Mh+acWg+h7bdEDbAXB3YHEXYg
MzIbLPz9/tnWIRZqz6NmKFEBR5eJt+pUQFs7WB/VaHNQr8P6Bl8oQPngzG7oPqesDgqM7tSBFcdC
TpsKFs9DPonwUJTjr2Vw/0RVRPo5EqA0Qz5UusRmJ9luacwps8BUtij//AHbXu19scuiO6ENrn6o
buusMF0HXCScH6sMgK9IYG1hrYeK4KwrEIufo8eHYZouUEEzTlXFcdEzqbdRzHUfjhzCc3G0YDYQ
mSROU1a6j+WyQ/TCIDQ5hVbyrZq7O+3F3R0pZ0hJks66L2J56Jrq4CdNc9dTQMtAVHc5WDs8gJQm
Y7vN5uA7gmMGhE4O+csPWq7+4DXx2x0q9fMUNU+Zmo+1dI+u6XG9OlNDM1YTd+OPt0W17GPGkrvM
t9/mVn6SFV7gSs4oFlRUHBrPKbdFmR0pGz7aukdlg+agwGa3tfIVSz+yfcqlPYVVdyS63N2Gaj/x
/C/2Mrxin1SXKnsYhLOe0FecWgVcoFS3KqUBRDxPvg1nVBaD9MwNfXh/Y+JzMXAVjna/3BEz/ozr
4ZcXeONHHYTvbYenWDvFZ5pZPtR8Ums57p4mh+sLk12Xe/Zb0al3zFAbBqRy32PjuywViQmVA7ya
IPCDmNAlEcF1klUGFsItn3U/eruyAPC/IHbKUuu1yggX0AJHXj2jEw3ooldyeYeQ3+7FVBySgPfS
9zKunJrY7W4mzm4akoPPeaCbIc0FCNO2Nb07mewMFMPRQZ7ZOrgCmnnNUZ62yiIaYbQLeYyJbTr5
ENuGYqqAWg6EKLocdOxpGkkGE8FOdZm1N/GjzX6D4HxkDlOw5eZoviQ4KdqbiFWwfy92fKi9aGA7
wygxtToAGEl01JCofD/S/SzY/S8deV9jDqQx7hHVzj3N5yK4BTayBgj13ntJuZTFjPJrVGlbQJow
45CwLaZFBCP68uSknsCghYKmQztPDI3ZlTHqMc7B+Nt3/lRQfLCSFbm+eACvCPcsIsrEOdp1y1hs
lmTx8bhTJZtAH0sAW4RrznC/s8fSJ/8zIeqQm7reZ1HKU+nVPQa3CKiIg3bfF1vVdOYxI3HPw3m2
S4iXPYgOdRq2o2xHdc4NxxV4kCmrf1x58kJwWnKI5uJNZA7LPJvWmPjWMVQJ05EgiUiNeZpG/Rak
T4nbo8sGdA75GDBUcDBV5p95N7pYk0uZbUFJ8ua5wbLLCXnp/aHlhibLxalFQbBd+JY0OiGiZHiU
duyDoxqro3Kxj0jsfkNHTIZcpLyXhAHusojDjOxsezdiuFbJn4LXcttac3hs0vx3Ovo/md8f16dI
ON/w3aPLBWCoeO2mkW7Y3J8gzh7DEtJQEFXdbhw+SP09GBXepuEhBl4BQ6P3bv60rZVfoijmL1DB
k00JAv0AeqmLdSKOYqCxJNehyTIH6opNHOvkblhJmx4OvB2NYTR43cA2MLwu9vBRyti+q3n17vul
uxNTuk4EakUXpNL7fCCMPuyc5yxYZ7C+wrnXrz2I+X5o6+6gpUM0Q4sivXIkNNEhI25K9n/3DP1L
2uL/G9nwP6mR/1ci5f8ntcWuhJn9X2iLgVn+1nX/n9TFX9/1D3VxEP7NDRxHoRH+IsUTkfDfxt+6
//d/s0L1lZ4gyFUQWL09n99V1V2f/Pu/ueHfHKzJhDl7NrRKKoi/1MXO31zmyF7IWxt4IT/5X8lc
4Nf8s2NOhIihha3wm/H8BBrnf/aDOQwekUriAaiEVSctRh1lMAXUrsE6PaMjjm78pnd+R1OyZLsG
eyMy9w7upXpBHFDGf5R0Ru9TJH5tvbqR3wZvY9P1+g+Dt6L+sSjHWJ+G65c8qkV3l8VB2EVJYSj9
W2DisgUDrSzSvwGh6OeONQ4Kjaf1W2qDndpjsUiG09T2bX5KYjw4B7pTJvrlJQO5u+j+YvumSUxx
n1sMAXbRaCWQGWoUmthDqRNvhzBsySYluYfzYZDMzX08tJFzxFtDYpSNrwNIU2bHOCS4277juWS/
gzVNB76DboLWDLMMgTlV7KbiCDtU/rbnKddbra15YgQZl5y32qn3twaLjwYgNmjCN0nrNMn9UIEV
tfZjX4Ra89uyWZDjF3urJDYrvFT+KE3fJ+dEAo7j/FoIRZMn59QzJuXYHaPEfUI1VG0yZ2lRdNRK
9ltnthuLYjfKf3JsoXtJhGRBqieoW1jk5E3a3UlQ5JfHcqGFiDLaD6NvVYkO7iAizWajOYo4tFAk
yTXj5GQ7E5YsWq6v5vBhWBI1vjpj0DrP0+LL5BdIU/dXHI7FL9QIiyaktNU5UYUd04Tew4rJDM/p
v8MwH+CahWN0R/1EqCAUsZdKeghjWc7ifZvBKdgOqDZps42oGHLXdh8r8GcUT6KtacJIjs7gmCL1
OqgG1WVlmn56JAOKKhChZZbtbHsW8tJ1/KlsxijKhrXB4zZ7d+1CPSyT9tJ96pPLt6Er2fg76Ffs
KxzSSFtKhoSTJNNJUz1AxLEC4JijoyGeLuziG7opYYWBjVkVeWudYkU3aZxaN2XsO3g/bF/EW7dp
CAohxMxg9hpCTbfF2GxixwyNkwe9trC8fSQ0qY4xhDT7lKV6NavYvhZ3TWPkc4acIzuOuTe2VzqV
cXwlWXJSb5VHqvxpbjFvXhhMu47LzukPZIimouFdGTcD5f+dP8LmoP7MGBaZFGlmbH00bjk/G+U4
T7TBY2r91Nvq3B0fGLDGt9wBGQWs591LMjRIXiTz/rOALvRidbRORxKtj549pj9b48ewKG3vphRB
w7jcjfYhdmmE7lO/VxYv8xIAet4souognfbOjdvJ9prGLUn0oH/vrXwh1TW1ppei80lVTAmOK1Wr
bqdEQOSMRshsEnt/1LrlufPi8dlvY84yvTej+JDZKR4c+yyi2HsTcxslmyRMvTu9OL/dcgSKp4vu
zrWM+4jtLHocDXyGSsrqsalMzOuhE2ojox/hpw8/TSGb8yBS5zlZO9G0KlVyDVBQ7sGj+0f84PKj
rHR6cgDLnv2ZW6UARXJwwrQ+5eQ56k0ZVNFJp3F+ssCt7DvLj28BhINPbNEBY+7RAYF1WfW9Qpa1
b4cwfvD9Th2HLovA6IDKgBUS7Jd56k5govTJHZrqEc6XvyN8ors6XIpHYwHXcZfcezBuZP2gvkXR
P9QNKPumfwiGtcVRWfOhUCSjLrRYzsQeIphMcJ55Xuo+CK8nIdBL3PKOFCz0IVkm/pQio5GMaPNO
UhWFGx/dLam5orTP2E6td9Es+kqebQFoZ559QxhB3jwkTqEeQxMBH52neGc7pdrFDk3a0kDUzmrb
JerXOHrvoHLe2BzvtgOC2qfFB0bnR46EwhZBUOznZj5FsQ2hG2swzX84QIFGpiBLUtE4HCvFYGyp
fg3SzrhCCLDsxJA8m7rziVjz9F3dJjXB1rS07bTxzlGZT2e76a2Dm2fWAcaVc2lTudKLqDgCWBtX
K7MLdqu5OgZ9PPC9odpVEfjbbqQvny9teiuwaR5KQgz2ynYaOvo4jZ2UaNNA+d0dTWaOj3OTwM4s
EGczvdsTloqla5molDOU3mGNz42cC9DOVuFu1WQhSC3S6UjYuLpyLg/orAzImILMu8Es2F773Iij
Dd7uMSrFWpVaKF6dKmMiAuTwGAoBGrmRJC/Mi70PI6La5o5eFtkUzUGU2A8qTrro3yXtUhuKn/Sj
/k7NDUGvxTxckpykzqTwoDyzbu6nWDlg3Iw8Lb6JroOMzWF2kFGvXd/jxB3NSXWJjm2DjjpyRX7t
587+BPjQ3XkZ8zeAnFDCgro8BlB6aEJl7s4qoYYGwTidrTzFM0KyCmxfh06WGnjH59mcE2uEQ1AO
1QHbubwFEyPO5ZCF74qQ+te8C+x7Cxw/tXisjiOGFOS9vYsBntxXbm8W0Z4w5qJnt2i8ZGaA5QR/
ElfENzIVVGqL1T0FwQwyxRsI0hw1FGAQnnAeF2eXLwGQg9n3NyVw6Qvxu90uo1y4D7BN762hNHeS
leO4RNkayOxHdBrpHGcubJEKeMO+FMtw8KyEzIYa0v2JlHSazVWcoaJr9HX1vO5KSQ2QpGmxm0JG
XU69cDkMBkn/UozLTVz7xbrhkoWo1sB1HyikJ/3lPGRjtPcXMg9VX2Q7RZzjfpLcGaVbzfBcaHBN
Vcg1nHbdoc8ycqxJw902Ge7CBBs2G8hY3xCyzek/Ft52asjsJKMw3hVTBOktWwiQHr0+22dGsId2
orgl0314IurTone6VKdF1v65n9P+YHkAY6J2ibZU2tNeO6F1UqH29l5IsEJa+QO8EZ95qjvn+kfd
EX6YCeMeK6ZlRFFOA40Kq22SR4zkzbkIKKeI0NDdezMwxHWYGty5eLmLQ+66tiL9eRztg85JGLlO
qdvLHdmuBSEZEl/daZLTuNwGvEjERrT4YV8mFKLJgfNl1++YNYxXNvWi3joy4RDHtLUghZrSKT1k
OPZIYgfHN3tRQ0U5WLO4HVTg/qTDTz1c/R84LP83qqD/r+ob2AT/dX2j8TR26T+bJ7++6a/yhkZA
SJ7ZP+fJhd7flAptvNvUJ/9R1Yi/wUCQ/lpu4I101l/+D8+kg9FSuMgJ+B9E4JAj9K9UNTZr8H8u
axRCUOLPvCBwlENf55/Lmk6SdDC0cXJhWrYN3PgRwkHPGBupWJHY/WXGpX/0sLB8ffb14CeSQG6R
ncScN2cjP71Vs/r1ECA4W7ZfH4ouaLaCflqelrvITTAe94V/YjbzvRcIaMKY6BK5eDsmxr9pnW5j
skyugnYPIoXxMJchcz3RwbAts1sY4Sv1e2f8Qd5HJYP8yY/bWwHqrcJVBexyIKFVMuJFhP5scHYf
mwWC70Djx8/98BxZAoILyhdY9MgwEkgFtM12Hc2+VYubE4QO01RdWgA474C4qhb5yBAWt3XON1fR
Tw7I/o4Dze0S0gsENudrlKiYl8tdnebIGIIZs4kEeOAME41ID5RyFDXY9yx28T4OnVNyNp2kC9Si
2Q3a8WBbKegGUJ2phmVVhJyriUs5Sju6n+Lkh1yV6RyPKtYx8duxX0INSDWbK3tPQZUDpUFcYXsO
qQwB8J0a98S+yEoof+Z1PbxCIfW6PaOjw1DfNE6TH7M4++Nn6ilvbRvefrxLDeDZ3lEPkJAegmY+
9xKdN+OoS5y39dZt9Y2k8DsGy14HS3If481M90IxPSnnr1qx2flkpl3HiN4s3teIEGj1oCxGDCQ2
QM/J9T1HQZBTEiutyXnGaD5o8kf5C/EM9AzlaC4pu0dZP2VyWH5oRozt+HtCP3QuI1J6JJHwOF2L
HSWfR3ZP8eyNIfU15+ga3ywGnCHZhHEiQHfW057s5X4TcKhk18RYgrxyYselHTs9zkFFClUDXylX
7ktYdt0l6q2za4LretDhrKhuFKfVG3pYv81CVM8QsQ4Dq3JgJTM/MjxNTzLEkseJliSx7YU5qU77
B4YqBDXnJjtFrqp2BPDpLem1pJEQGLvPO/nIWFlta8x1L4GlGGdWegsmBA1QQcOXDd66FzYvZp7H
Z0+Yb9PgzTuHlgjBXxNtYJJcRzK0R7qe9EPoMK5pr2bNfa3QRKSExK15sKT6kgw7rhmxhMWaNTV2
JD4WXnS5rR0R78zUn4GCMtZ1uic/zhzetHab9NxnQTfyinve/NRwWh4C97NArfY90WeNTWtwAXHO
wYCYLb915WJvVPASL9U3uebfRmsSbrJm4mqycRva2DVhuYSw0BS1hvls++7GdmZscCmTROh5Rw7L
YTDy7q3puz0ZWyCNQQujOzgQF3RjUpoNadHc1YT39muKL1Yh6ziCcOsI3Igf0JgdGJUeQKwt29LQ
4Owrlzt8zQbu15BgRVpwuxayDfnBlY9dc+ziQ0O/3QwQS+gmnb0iya+2TO/tqan3LoY5Z7wr59de
W8vRazr8jMHJLq342eF/v2ZBdgdU6ZsywZlmQruThB7XhB9Pawoyxylz09jeT7CXtINJSvY17/Ft
2jDWTPkYk6wIz3H6mo4rECLvEsIyVpv6sOsxIMdxAjNrqcGaVwblDDOhIyd5rg1GrmZZ7o3WHzix
3zOXdAHt1mAxoDGfuwjAED+j8eqfXYaoQfjQo4pgb8fLvI85plCzix8xABKr3UYlvW03ovGr+/JP
UpjLEDafUT5Hd3awsDaZxN54Oai1blL+yqJJdrYgjCeaSeluO/CB5FmZoWo5JdOL6puAuA81Xgm3
P3lLprDfyJtl8e+dNGqOtY8/LB/0T+bT9aEOw99p634Mbcb0bc1KSe3mHthciqCA8JnEFs3RGYHB
uliSK5Y2zGFgKBnRUWPNoOBmhzb8coqM0ifkaQhi0uRK4NvNaGKHnWi6rVM49G019ocgLy92Z066
SO2Hzt53TnTKlKiPTR/T15njg93E8x2pAP3yplBBbNHU4ZRbgs8RZ2Rts0XIaLhNxvahVXF7yuqC
LLMUaniQkaiWDJvaghWQzO+qz7HyzkGGn33iA8Ygrrf86NKO+6VD2q6lT3PdAv/c2LmH2qUYT7kY
/8xYK/ZQSK6jDudD2otdkU3t1lSLta+mDpxumj8K97mta+9TjW9+WnxABcqfR5zrG5RRrNFQVLeF
GH/3YWkeq8w8geoFEx1OM73u8EYvtrV1JS7i7nYM8mtWRUjiJubGNe8xw8AhAhfqx9u+KRiJRHG4
o1GJcqHhVeqN+VV673EZx88k8NHm0Kwq5R2h5s5RLLOEyC3eHP04OAwrfSSggAGGhtJqXja4z4MF
P9SsUNWN5jjTXhB1md/hmGVhpk3Z43M+KCJdUIFpbr9W7uO6/W7NTLacgtjAkA4ZsFykZUVUO3tc
76/EqH6kdJboHqY7iW13HeF+rwNI2rXov/UAKLaLz8yhl2rcUkbQ+68Pypkqbn4friBsh61MdLmZ
U00MlUw/qPmyG8+3Pr0AkVDuIWbo6CIiNkJHw7iwvUtnCyZgHKXXMSz23oj1suydh1qO5ZmZlQGd
btOu83EzZmr1z4MMzbW5eC6VjzJZtckbzz8y7dsULZKoWIvoyF57D3HiEtAFJuisTi7CLs7WAJll
ikO4jarDdu3pU9uRg86Ewz8oQioGYT6cVLCF6GqPDE1sphw+Zp07v9BU7vzOu7N04zLiJgKokeCd
fNbzpmK8PlhPfmAeRi6jracZVWtu41RbpDltHXe0XkKR3VPPxddF93ei3xX90l+IOZ/3SRqw6szL
R95w87q2CU8QhUmYqPQHuw7ogbmL4MOwmeHxXNNBFprDMLsGhyg7ls34vo4JnqAWXzM5LsB2mCHW
8lL1BdNRq2KA5DfnbtLfoxV32JGFcOk8+ZuQlJs2ojLL8NgdPRUfWqeWWKICcfYoafdeyQC3Daqa
+ZiUD1Lg37e84nWSJTFrKgctbouI9HeGzn1I9asIWLylMwIKgLPCNvmwpPPBs5y3OlxYq6UVv2mP
HpYKjy49guOAXZzkVrz+Cm5gXnrZhdsL+Q4on41XL2dRVNHWY7fe6bJkBQucW7eMUsRYKbtgEwP5
THNOpKOdP9YNXFn4vaHww0NeygMz1JhzqI8lut+DO/DAljnyJD1JOGNq34iJILjRcz+7IKxPPpb4
xePEMngvXJ825gmRIe4UKNNqPCSmpFoeB3lm8+bKcDDQ23FPUldQcTQ7OUYkN6Gz0FQfoA53lv2b
rFW9L6X/3e3ddjd91dj5eG5X/H1l4IeM7nxo8vrAnpMQeR57e4eGHxXwsp8Bvg/xunQWCk2R0PdO
436fbK4VEHY3oAwAGObe9yooekaN2rz0Ai20Tcvu+PVpayqkhRl3I3JZdpAwfMgGDqc4K849N8eO
lh75SEX9LDoYJ6VKl9tRrOt3EQZb0lbMkXYUreaxfmodb9PDwDvkxrRvzIYvk99Qrrf9zOFYZzdC
VNcMj8DOgx6/ndtd2z5aYmx2RaWSg5fD+E8pUwDfZzd+pR4I+Yy3ERrOvcNbXmas3GWTRlyE9Ztp
S/+6ROm9Uy7vjeVqNmHLvZFQlexdG+j6BKJ23Cvfs7aKMC4dMWAPCUy8Xez855TRVkAHAhdjos9b
hPaNK3v/loMICBmj9zIs8TVgpHTQigWY5a5+ai/3ur1Fq9Luc+0c3dCl/oD3QM2h35di4lRdFjcz
LdkzMU3PtCGivUwceBxjdUNEIHndOWoqnXdHV/HDPfh6gf0Ej3zNhTrbifqGcTHZCuKEIJl7Do21
VTjPMjrJcAvj0DmYJtktoFN4ptfOWvI7IflDgqXcevHCZaY1SqHvSTPPF2SoWUQFQ+Hw0QVudtQ2
26rdG3gk+hcIPfeRnMGbjjYU4vb67PToipCd+BfXa07xJdEqOiax+cXQDyIlG/s2Al6TzW70jBT7
kzlRi08aNkZqPZm469+gCJTHNPnU1iQOQ9tNt8uS3RSWfWPPl8WdyEMZvoVeSWsYfC29oKtqx21t
4O1zdmUK0qE8aJcPw7v2Y87gtE159Sdm5m2uvOczpAw5HMN2uW96tYJ7oczbxrYPxbSkuyU8wHHh
UvLO8AowYHZ2fO789NQEQ0wjMKIhFwe/bN/imGXZLiN1VsbW6Ne40dnJa2j3c5MmVRcSGch1tIRP
KhluK4hfm6xd2AfQGtWuBFsc6CdLEFUVTqH7owRQWoPiQJ1SfdoZwG1DfiP9KNCNBIzy5nAnUwPv
4zG/m+bpNo7Te/q3xUvvM1scPP7+RlodHCSD8teOzoWFYKHDAICGLgIMxt29W8QXC03Wx1xtPTHr
+wY9NKQxtsiUDGEhzG2UT85Jl2yrc93f07H65jTlwyTs4da4BrSKTYpfqQFt19V6sCLDMnIrbkeJ
Hkjg2Uj0/GgbNO2VKN5K1cF2pLifXNs/dN7c7ytlzpNpfNJ9vemIrnXc+7793jtpvk+icTxba3Rh
KH/pICi4T4Hj5u0BUFl6lcbcA7XKOWXmGCEyW59NZF7CXPo3ndsvuyRnj0d3h6Va97eVjS2vKNti
6zgRR0tYFE2jfze+5e9rFGoohJ/TgRc7I0kKZL0UO/r41S6smvbaZsl2Grs35mJQzlkHUM2iiQZ3
gja423QAZ8hICAmUItR4KpS7B1S3SXX6TiYJOmDLBZYo7Oekx12jjbrMyG92i1KcdcBJpgp5Ysxz
420zv3UqX2FmuGeYHE4X34hoDVZrKGHEHoiTReyGYTFpwsE7Dnb+5M7uje0S+j4ybUOFmfZbH2YW
EUFVfSMQz6h5QA+YC4rzWhI/k8/sfD1UJK96tev092Lz40qHSJXB4eafip+cfH/YxFDQcehv45Fr
myZoizIHuA29SfcujPnxnL/9WfmbisNbqwZuB8WfUMUR4U2tePfpDyQNlhfSAiBxdfdW8JIy+kOP
ExD4JIeHyrftS7sS/1mnFArk9fNlqEGzrx99PSAkiYZquAS+NojOH4k4zIDpJRKzNQ+t18pLvT58
fcriLeE0jzAty8IGZcJDUowu21GX3JEunx0BEBK4UYQPfpRH56/f9hU68PXQOK2+GEUA0P94EqIn
f8krbA0VKlr4Nx6+PvqffapH0gAqTKNqfW6CwfJFqx+1qOT565OvL08osva56X6LTlY7jiCU3vPC
wWl9sl8fOSa9LzjmHwa63EQJrP9qpcuWyx5d2/rSlPHwj9fHySq4OzbgWnfIggsRtIaziKMYBSQP
jBnoz/S2S6in6E9DV+1bFp5LvT58fRTSn/v7R7STCevj/+g5ANjgECPItaNrE8TV9xd6JnDVdDyQ
G1aDcxoM4RJLNg4XZ/2+adIUoLxNbhSKE25ZhKAA05eVlf71MDFfRhP5H1807ChcJfhlqXUfrC4H
CCyU4RjJR+H68NfXYPNYp8rFTjABa+x9+Y+HwjIdHvj0ZWIsxIhQPsXkul6+nPgmGaGODCbd2VPX
XP56kIVoLhyym0sb9uMuEDFM7tpPiZiFhdDj9jvNq5f9y9quOKNzQRMJ4nYWnpaywsdCYM/fP0WK
iSN/wNZDZASMoNIfLzl34ln634Y4Hi9CEmrSkvcwOTCEzPrw9XWS3pmv56kBiRMsKPz6aj0Bz4O5
hIoSvi3Cges5JzVgKb/J7DquRPt88jCKrXiqiwUNazuOoIW+0jb+eihWWH7OPPdAwvjj19f5/dkF
fFsm0E6j83X0hYRjfWkqkdDFG0E3zrI5xsR8kK/ZbDNUJ9uvoJC/Hqr1l2p3ZWB8ffHBWX+ChO5y
Sdcf2MZkfhCJBt3o6/POgppZFarbkkXwApOJs6qLQNOa0l2sWCYVij9HUCZV5DptgniqD0n/Fo4N
x/WQsVgi3e8G6QtWppG+yOL/slu6sypz4GtaVxLpz0GHJ8+K5mmz5D0Mc8bvW6xZemu86Fug6sc4
6Y5GGO8wZPK5dcL3uaxGRqMHK82SI8kYDwCTJkrptr8mvUtoge9/ZtazG6JTn8okxL4SvM1efOtk
bnEYOK2DMx3DQzl/lulUHAPu49LQpWP4eldYLgkF8UacRsQ7hEaPwSlzI6JNApAhZbavnYKQP6SZ
bk8XFZtZP4QD9QUWK7crnusmcJjo9X840q2cK06lVv6W5mj+/Iz1UhxNMXs7kl0Ykq3tciYDJPWA
agoDNdyTN0uX1MKruMT11ZmsakuqcH7Iuor0ppERN/6YaXA+13AqkjSpJ4j25plb31zBdVHPvuLW
qrZONJECNAI89kP/h1W86VIhMO58axNCh8P0SjSOn1vYrtRZkxp8CVbADzhT/6qqjhBz8xZW5moI
obi0xE+iGkE3Veh2eNBkiWjLeW1LgCIDh2WwHe+1U71YTNCYXK9VZmWOZI96G9dg0YFUXX9DoENU
sFKH4lJW3XvqFcOF3j29Dcs+Kym/EZoDz8e31b6uJvscj29ZP3YvdLI2vj0e8xAIMxCXtewsHqfY
UztdZQdPsb+1ocThJIcP4wUc91oaUL3/g4FN8dM3w7dKoT+VKvnZYwXeNIsVbmb8dFsrJukVTN1P
XvB3G+NXUKgD0IOGrML6GBv705TmOR1jBAP4b+LoYSGSfjcN9D1D6R37kAYIbYnN5E/psVNkp5Vu
wAo+sAdndbin/X5fjadITP7OM5E4OrVCQ+KO2baLu4TcjPg3Sgoy+ziQM1tYu2uGTBQL0KSNmaQd
qOxEozayLm5nMP47R4evVAgTydOUmADX/FR/p1fwfcS8g5eA2ehIh5FRCFtJktYPM5BSuhxawEtn
GjInr6bDMaJVR6OK/upWV8lNKR+6p8XmD8+D8coRHIsflgKUCJD1B0MjtEXIW49Xx8lJ+bChVnZX
bi2uLiKrsrkcNrHnfXORNJ2q4akuV7K5M70JCWwiNv33rwB3yxMYbBWXmc4SOhcZB5/aOiRJ9S3m
jaEO93Z1nLiHrBe0bagYdQAsuSI/rMIHspXtOoQqo5cF+dgm8oL6IFWWbdBnXbm5NusoA3doj31z
JuyqxB2FxvpQpMhgFJP8J/ehKRl+O2jj1tZWQi/GuYg2+BEHtbiNwFRQnnv3zYr89rLIbAdafbNv
xeSYfJ/dwLpEDQEBEtB9nK6wxEI+ykh8+Fn+ncZ2tYniGtsKNO1Axjesrfuq7o8c4vZJ1/t7a6K0
S3y4oQlUuoG99+j1KS4cu3tJGKxQmnxaFv+NEvRkZrJwXBXtTgvHPwSF9ctzy2WjjPjTYUwcFyD8
dTouh8QO8x1noxd/HBOmaoZpfJQPe+WSoFvihYaLSv85ZBnmPL2m940a7mPZ3MNyK6r50iT+KyB2
+0GcdLvXNVde1LTeua5xy+eW/6PS9Ws1Fbtc4XXOW5g+cdCeWo/w5Sr3zC6doa0uLOx2QTBLRWyT
E7OdpiMr+JCYA56PW3jPdyxYeJVSihubJPlNQWuS4vIuKd48g9zL79o3e8mItXDMoQ1hjmmZLm+j
wcfSRzadtcU7d7Z/V88OLVr70DjkrRQyvXXT8C1fI2chBRGcCGmPfkh5nOf0avKYcFyOny46CpXM
P2O0SscsmgjwM/4LB893kTgWbazpiOphvNRJB+AVF3ZRxtc07fRehO9DNONQ6AvJPTO+JSRF0Qi7
iBH1ctGE8qhm9Ty6EpmUOLpYdTYZ8xgKPq+hVK5/1IV5b1c3iUzAJyo86zWZxF0nn/REyExvY1Bo
o25b1vF4a8Rwr8viN81AF1NesgJ9jEtfjLllSZs/Ss/Z+rWvf/h6SFc6T/mFkImLN/qa2SFZcYdf
D23L4XRg0Q1K2OfeXP139s5juXEty6K/0lHjRgW8GdSEBL2TdxOElCnBe4+v74XL90r5squ6o+c9
gUCKFoS595y91/aB+evnfiRC0qnuUph4pGYtq7LfEz6Nt3qmY4mFJzNcEWuj13jQE5TQW8Nuxbi8
stH3hIVKa6WVusMIYGKDAAmgDGqRUPZXITVJ2nQ61lBySMkyoriKK29v6fWwTbz4lCZceBynuARw
VDdOpNjKMusJV8LAt4tleWSELwKZeqIcKdy6Sc74lYtkzQiFQaxpJYi3YM6I+8spUTfITZnU27cl
5fvV1NKeDOO73mvMtaylzl4zHQbW3XJojHBfEFfDKGg2IdHK2lk2AyGzhgmIfqdfZZi7F6pMINYo
J+lBm+zkMCltesBlT0WE6ZVPEjgwjpleWUKEnTW2HHtqHa101Ll7c16INbHoIxLWsOhzJ9jtfJ+v
O8SEhwwg+WGINZxtkfJZtHqxH22O7URnADfiWCBltf7py1EFE9As90aO/ljcZKpXLEyp2UJVpP4x
/2SWF/7xa1nQKjd6VB3LwSpdG4H/EmQwyT4WrBpyF7DZMPlbhvNb6UNG7Rwr78TmQOtyK6ehRMiT
mW4jwHUEF9R4xf5caBlDxVqdUaxiVfxnNMu1pzJfiOMgPQSNP9EoCc9ZULzG8z45yihjSNWuTlLW
W+tf7mvM+tQpU8SByszPnBoYImpHQ5W9W1APxRr96GbXZrAhTMCtxaDt087nSJjBS+gbdCcsrgv8
XsV+mvQYdJnXuJBlqc0InlfBfEKsiYURDcBCeow5dV+HB5U0iiijTo0TDOcG9Tz4WZvMq32i0Stq
edoAP74obarN87Bebzx/oVoV+9g81BcLK2wdMBHWOZ2ndU1of+YjVVIu6zuL1nyrBSAaGcJlIfuO
CLKy/Npi2oJhVwAcadjhnRLwxrZAWaiYCMWufEYMtXux5thyslV8prBZgFeO7ZpiQpO+ULoXUBCC
8rpw/rmmlY6x1IBhL4yG7DryYc+x5jVXAYnZkr4dm8XWHYMJFF6P7GXbYIvt5jliOs8WCe5hPuNT
xxU/hD/zqRLBE6sry4QIQZ09YJBGE58heZFjararzDiUmnLARVVRoASZsBHgUj/CKcbxvg2shs6b
X+TdpgXRKNiaaeERIONka/E+/RV0Q+wOVZba00kS628bm9R1y0I4nHo5hV+94cN2+tZWW9Lv5omQ
ZFirLibgcyY7kW4Emi00GLc61syug/I2X+D35fxfcVPPqmajOc2umSd5HY9wPU2WF/2kc6LU5rmg
E5AZwLSQGUiN4rAJaDzBjz7oWvthquNdNBESI1Cx1kxPS2IfxrC4PSBl34RVyLbo8vZgwWjeFZQV
hARnEJxAsZrP+2dVa9WW7oErPnpQEg+cVDvxSfOE4vBSU5uTVfMTdrEa0UYR+zMqvqnE2MOb5PKo
YX3cipccWxR+1zcSt+U4vL43rapyLxZqPfBBv2936GGhY0+3pEW94W7emJj1NnU34xHUee9iDyGr
LZhwMw/zyWW+r9LNcmHRhXDFN9atNoOtOG+HSKpfJl3BPYcgWZ4n6cExQ4zzR4hdXS/zPtaux6b4
iN1YkqA6lvTp5ml5ldofYIEek7k8UpejvzHnUsp8yxvDn92QdivC8vK9R/twqeNfXCpWx1Eyfyxx
qIibYiGQp30LgKlzqLmLT47puETkqR6RDZ5haqAu4deNLCNgu43IN+EkhEwCu77ddWka702NQz4l
e4wK+gtXMGkRmWmyKeLqVkrWSVnca62tbfGznpVMYfrge4uMOY07UGtZNE51Ao51wwiCYiRnLuge
iVsRqUy3FSK5RjrjpgRGw45MRiBbVS26HwV1TcKE0zu7UF+ixnzF73EuC8VxmVHqG6cglQHXzjGJ
pmlTRBGXc7nZG0V+qK0CDA5smdKQ70itQwRuocqZeSSLOn3zHeJi205NV0kRLqE30HGlsthpdrwp
Q/2xHQ9a6Z1yMseJlendUG3P6CHfICtxntVPbZ9CB4jzH5Tj67uOWmWHF7UagvEu8eRtw3jM9ksi
xcZshxkb16sto49PzBNl+hs78ojdvlUsxJqFDmBvMMPLkDAyRiqereyRgLUZCMMglYFK0++KKv/B
ETkRHc6gTA2hP6oyZrs6UiuSn5A/0C3IDmNpmIteg8sGsuQjl28My9N/BITT0pqYWzwEDrQdClS7
l598Xbo4FC5gx8fo5vvmi0BQuBNBd4tPUlvWOWGy4mCk6NxuZ9fGkFXypjftjTiLOJUKEVOsksyn
7spxhwyB8xrBihclmaS1E2TOfkAWvhMCxv/3sj2Mxec//vZOzSVzqeRX4Y/mL7JNTZ7Tqf69l+38
2b3//KuR7fqUP5SeiqL/XdY0E4Wmbumm7JBC8YeRTZnVl38611SEnDZjQV03bJj3tvKt8TT4FyIN
/q+T5GMo5v9F46kYczDHr2FvhGJYFgUNjGuEBKmWMUed/Xi/Q5Vd/+Nvyn9SrRq6rCq0E+20RdRV
xsqqEOH5Ts5oOWiTJSo5uqwpZszgvW1pgjdxYBwZqluLSa0eyTDKQBNA6qF5RZtarVZ0KAqJKATK
q0BCKga0uQpWSlKGd4WZGM2YetXSzSbbnnBVmfFzR7EhaZWMUqP1WJH6tnIiBvuOkt14dW5sFHtf
xT4DtXlAklN1mapiXGZTSJC3PO1rLbC3VdRwBhzKY2XoD7bmKxvQ8s1aqXAbyX1nrSK128mNJMPj
MJi1t0P91PjVg6G1TxUSi2csV2stG86O7dWQEADoal0/LGUpIrNDLy9Q1DlNwYIHxw4/CtvtykP9
yVnCUg6equ8TuU1vJJsqu0KypKMSgQG4KiXhKLmVyBdv4rSiuCI/Y9tYR8p0cIxkm3t+8cos9yaU
xxOy7cDtu1Jh2NXv7UCl/YnNdzXI023cvxoMrxGpmPWqnJg/95Ny5/hE8YhnQLojbMF00K/ZWeha
RutAfkfTZtWUx5rBJCor6rqlF98YU1iALKBRT+OJSDCFdgEIDp2NXXy1LcYwMnlQ/tUFRIFsDQnW
Wzv6TxMo07K25+60Zh4gwXlnkB4mmq6xNi693BAjFl90RJez3RkmsNN/WXX/OhhpuQWcsvKjEGlf
xum8HVC1R2EAP4iEujBL6t3EIMvA870wsipDiAFKwyCnKKBlxGSkdZZIeCyqB7CnyP5o7G7ftWAA
QuRXM8AA7/KEs6CTlJui6uOTNlbU0irnZCYYaSQrJv3MZyjadXvvxo+k8JTQOHHnbYMFQXpoPLdI
FI06KNIQqpwcB/ZIkgdWusK11CS5oRF18KBJHa179DP+1q9zAhLaL6PCIUL74SMLdZr5lB1J+nAo
lYJXoVgjP/t6jfwSRSObxztMspMzDIM4KPn6omPYc9YYjfSpXx00rSQWvNee48ImktTahhUctwF7
JxoK7RAhriBuVp9cBdMDFDn/0SH/EfiZxm7byDg3UxkJ1VBvgpprKzHc3aniV+yZGmyCkItVJ8WD
C9Mw2SIP4qpjkJpdV/YNn3pr44Rb+H1iELVNdSqJs2emCfXR5rq1rLUHLQna17LN7hM/e5RlqXPz
LjG2ZBbXLnxlQqH8QwWCZzcGlUUL0bOZQPYTyrSQQadfSe+SRrO1r3t4DU4N/ZVziE1euSJJu1jX
5HM14yy8SbLQNaTPqpXmp1Sl8sJAfR54U6xLqEud7dQ+BrqabufTFXLDFAiQ70/SK4j7UyPb7WcJ
MvFoySiy7bxbx5hEFwGIq0Mtsw1GNSBSS2ryUyjZ8gYO8KtqFN7BL8Nh1Q8UnAy8mXsCd6ktjqbu
TtKQXDz0ylvTQnocFnpygvFFgRWuGxYQhLdGI3UrDLdwHRhrr0ozUF2vyqyV1AHMmQMON1XneG6U
9qiMPO+Jflr00Kb5EgQcplc11JdxSoE/l6UNQXkTHjJoZQSkI9JG7tqBTMqj9Bjgpr0ukig6ZYa3
q63ZV8tPLplKzZSyaRhWDLR+M+M+9kN9xgkSmjN2hzYb6Kc3tKtk822UClhwPiKLQsuXtBeqJaw+
yVVwuO7FQpvX2mCOK/i+LdYyzUT2ROv1z/+P4JfZXnMjZ37S983rI8WdVoX1lQYRj/xlVfxrMMxx
XQ/KjXgJ8RBx/2+viE+VSRXwb/tdtZlwt8rMyZ4EJnyejVxXpZzVYL4t1sSDxOL7ObHFHgGFm8fY
9TxR+f7X93O+7xPPFv+AC4g2g47KciQLm/zG+SX+9SeQxOcSD7i+nXiVX1avTxPvcl2FUnXgcE82
3x/+l5f+/mDi39f/iDt/uf3b9xT/HiovJyW5qpg4/GWjiLeuq+6evhSAhO/tKJ52/YLfX/23l/79
4b9/u3//ya7P/OXlxeegFAHF8fsTYvGFTVknCFGJD2auMP/WYsGMr5ZX4vV/+RDiX+JOsVY4+q5I
DKzfyvDqG516fcL1UYNuYjLoUNYDqjLp+E28iWecojxTlrnv61AzMHFAhLhNJSWnkc40Lypm2vqQ
zSUSce/3v5pKTTamJ+1/u1/cNOYni1f4/u/1VWpmzZRbvl/Rw3kSFdS5hpJgeBjp0Vx1CzsgzQux
KpUA8q+3x5BKboAr1v3lzsyLu12cP18fIv4hnucFo7Ie5P7ixaHDeWCu4/mpQ3gA5WxO/UHsJrZz
KGNmySPBBnuxVulMo7WWWbmOVNZV0z0o8HOIw41aGUexOEQLcSoo1LPaUHRqlfyASYbLVcxvxhg4
29m1s6zr7tOqPzmTo/7IxrdEKmYevEU9ZJoX41wUEQtzrkz+q5vfjxNP49egT4QWnjpVi2SgIJi6
tnZ6kaG8HD6ywKnWVUUFe+FMKNZ0rX/1UvM+p4bsIriHjjjXPERggoBui5vgB5Y6fMkt5DyNIQ7R
DuTdo9k36aVH9RKgTouXnEKNWGA5Z4wm+u8p1cCtPpMi/9l4l+c1cbNoJmVD/2AnDWZwEAsgoYjm
Rq7mWEyBlXEFzg5gC3OAiPykgqQsFhhiFgRIW1sB5x3moqRYtJTcCoUqcZEXBArgpAw35mDe0JUJ
DyPkveVIJADmIMhTiSdtE1oNEkbhnS5KUZmEgq81CZfpJgabjRZVaEEViiNWrRHrJVX0UyPY40yD
SYFUU0bQCNLMrnwlHeNUMSLhcjYXsYY7iKaElUHzU1dajM3CLAnkhGbj7QgvMGa9iZDTKPrB0nvK
ElCu3SsbWnDH53peb+K20rR8K5DzlF+DRUJ0DdaMP/UpQtkjlCoOfIQNc4JTV2jdXvwG7Nllg+Ud
QRYDAPjnc4XUmhd9Yyu7MrnDvkAlbi7PWMSVc+lKtC1qlR7X05/Y81hUXvqZfj3Oi2TKGBowzGvn
xoY6F5GN0rPTLZBKYhRCDVX8nEUgiNzfC38MgBVrJP32UqasLUOnNS5yFYzRRncjI3TcRggCBA3/
ewcUa7/dN0LqdoOBTqo9nw0dK0f65a9rRoHUvkWdaf5Kv9w2rSBcMT+jWUndj1rxX2nt36R3p4D2
SOcBWfa8T4mvJ3a4VJRWr7/D/B/bI+6EAsI3VVysfS/ERmhiSV3NOR6/QbqvYGv7n4R/iuOEUzV1
6YqjTuxCYu178Z0SwLWS4Sq51MZcXQcngPNsFuWIxfdNpCKv+ByQaY3k/IXY4ZciRuK6qumDs+hs
Q4fTQedDnbU3kdir58VvNyE1rFPNp8hakhbVzrlR34tRChjuzPfhxy837BZ7u9foWMS9+tnIIxzK
ua4tFkFQY3Tw+L2AGHpbXc82ft1+gVDS8eexP4nt92+jLZoko8NRKTuP0MxNi5UJ9iS70UQ9beyt
6mC25LYNRVS4UQ8Jj8a3Um9GrnniC+kc0kauQB8lrpawZSaBCwBJiatioeLIosGlSnS4IRF3snqx
PUt3VYSt+3BEo0VjG0hTINMV0qKjH0YPfd8Qu1gXyUqpEIGJL9DGNj2WOUEjs1UiKWa49/UokGSX
oCMkFfgEXPKK/EOLVb/yEV6JvaPR0nhNRs2DCD4QP7xY+94ZLNgGe/0+G9CnVNDq3GGeG+nJ+6Ag
pXPm6r41LyQmg1LZxEvRkxLdKfAq4T7B8+k7Dm3D0t6GckCjq31qC0eiTp34bploMCK7oKIIqhjH
EMjZBixIdIDg026surgtYxCR+oSOl8GhtAAiQnJf2bbAFUBqSTZnkI6Y9hX+GXg6aNOVot4R6o11
KwOqK7pLjc6JTYcQSnbLfPJQvByxQ8yl1jFbb49YiSR1xS4RgTFsludh8yDGxip4QxxeT9rMLFC7
c5LqVJprh6olJnm7qh56c6Mx7V1eX13PuTuJPdsV79NPubYs5WOaoVadXSLpECyVhuwe08zdtEaC
WM3XefSFlMQVtA9hoxwL8qxRgM33if9OUYDDtm4egpZzzTT5j56XeIgifEq7+sekS+NerX3lgAXP
gquyH0Bn7sOyezSkGkRhmnnoBhpgPPEEgWveADij6k0bq0dQiZeKusBKnuifSl9E/OSHoOxelNof
V3bfrDx0ousOOt9iQElHjBEH/bzIJMkHzC1/6jXHol2RUVfL97ZXhttqH829WdGIFWuiQes5Cl1a
vYWX1l0se8DcHyBJyziXwA/D7Hl9AEcvYOJ3mE0t6IAeQibF4o4O2hbQT3/9bkGBllMeepgl5nzS
nRddSluso8jiJi2nmXF6zsfqyZeaick26lEaFmweM36CwwsmPUYvrVnhiNEgs12tAFaIeue6e6Tj
HJGjh+hjJyl38GnA1WeyCSVzXvuFsC/uFAR9qR4PRNcGNJ15iDqfZcXa90I8zPym84vb4gXiMIMS
qfADzs/95XFiVVbNeEUq79f1ueK+NOp3YYYjOTN+xDI49TxBGNLnje8iG5bc2ojuszQmR3pS4jsc
P9M26u+iisAmTUXtU1lzCQ0AC5ppJMryQJvD+fD79GkqRkiWSU+s64BKpJgQM05TCQvYLJ79Ntuk
trKiZEFkZYCZucp8dUFLC2xpNRx6Uld/eAM4rL5w3nIRzDRSU/K60lrqNSooCqlEL8jxsAd0IyEx
Cn4oM1pE099qzQay4vfexQKLdfIUCQFAHI7vVhUepyE3H1VqX1tKTOR4dkb3FksH8f9eS5CXA4zf
d1DQ70ulfTSHaXjXA9g5yIOsMzrG+pzVOFTmkst7oOZ3meoRzpfkPuldIR6WqTdW4p81yrChjd9r
xHzrdsLrFPlW9lgF01m8KluNXT009BMGjv5iUBfGHMLbNbb0GkQAI/uiwjqkA2NNZ6SJ3DKuz2X6
GYMzvZYKVrosM1qy6By0LEWwE19ibHowtXWoHYu6VG6Y/XBAMF6/sU0AwfUI7Rf5hXcLb0o5QAEb
qa7xVSZqCpNjxi+pVE0ba2iUjQLx54XULQRafKp2DAboOaZ66AGd3Rroaq8fl4DHBqd/qN10/qgc
M43EYPGSIwFQ3WCoTyN99m0+5tif6qZ/TQMUBvNLBjmhzE0NraY2rPi+7YY3cb+chBhvfG+4qGOq
nYBf9MgJeIIS5Gc7kctHKoP5rh4qWPxgh94N/APzD6yX7E4Ia8xd18vtQxhPd+IF+8LA2YDZ7wzk
DJUPFN/rD2jYKNzloGZaGCerum3jvUIT//oDyvXBCdT+bQItu45V1OyqbBmgCZOjeFVYYFjN5l0M
vLR3Ebud+OJ6Kf+gGq3e6fIYHgI7dlzx8TOF4aWKlyjMiaxI5WE9loW+C6zcuY18CqzOqGU/slbf
k2OnPg/2ROKlKvl7Hw7xrT9gnBaPaP1sh3sxeiHoIlrrIHH2BSek21oyFI7BNP8RDvrGA5v80oaZ
swq0ciIBjuooniBM2uxo4nXSscWnkASvjLbUVeRr9l4hZ+JmbGxKm/PrGCF0zF7qXhODSphkwVUf
tCy4qZCpgenmEX6au2Rvea+1Y+H8LdL+gLRduVAmJq91/j44/Gh7jc2bP6r83B4ELctOywtIiOr6
GiYIyLQx7LcJPIwLwyU6Zjl16CSYuusjULQtsETX73CSNDdK9OYIiVg+G3MqhniXgXOAE9nvSW4P
bgaC4QgtoThbNchW8UGdDiudlhzFA+SirV0gU+GpaSwHLWqL8Gb+OhA4i2i0PrrWBBRuWvUptpuJ
XVCJKOHXyY/kjw+UQ1wd9F47YaPMTwnv5cZVr3xQ17x+nlK2l60kBWf8ZN4xDMkuLjVko6l0EO+k
TIWGBDpvzkVXgWfxsMl5iI3eO/1ZPICokHFZyaV+bpSxOOo1JozGb+RzjtKYEjNlaqmoftLSoRTZ
N/IdCOaCaxu+Ibg23d1kY/PpFLP8iXUOYHSrvyOwk5YJrmPavUZ+yPiMqw4Q7ZPU+HfXV3OC+8LO
jSdPSqQV3az4YCmSfmZnIpMisL13mx9LPDTWsNnRui7vDJCI2zz2SCDCtnyHWJ6e+/zZMIVg7FGr
dzizEBLjsjqDJukPsVETqtIVKOSS8kY8lKPnoUXw/URpJV43HBL7crKDS587OiOfrP7Q8ILp86tq
TGoXZmNKt8oIQ47BE0oQU4vuMd9UC7ISqp9kEoJp7aS3SMJuBA0I/vg5wPN9aJBYr8KUw0uf9LPY
PKZqQ2Svwie9bjCY+YOyVyGTXIZakpfg8+aR0bN45ITubAEVXrkdPPyw/Yh7uOmqw9CW7X0PSeK6
vUefEHjdGd+kqCArENjtCQtjcBxajMatZwUvUxufxHdxCudF7lrt0Qqkbj1lhNMjUZMvCiHX9LnZ
4ZTuJDZQyUyOQMqpuu3g3O+wYY0biB7GfdghmhIP8Ux/bdOuevNkztXIs/qTpUr50dOVbGXQGn1R
UuUgHkql7j0MoDU0KbpnEMwpquqBnLXMsW/NKR0XQaHpP9q0WqlOJb3GOH/cvsnrI6DbABpWHLoM
IpuP1L4d29T4MUg4zzrHki5aKmOsKeFy0cVun8EAn8RrwZz4kgCSPNBfgMQ/tAPSTi7dlt/mXNt4
jS50SDX0lBfHmLrVZAbDIZoy/5LWORrB+fOIhbjZ+o50tmV2JmU+NYmnzc8Xj9D8/f/3xpFnN+P/
3ht36C3/T73x/j+27yms4bD6/K2rPj/zjxa5JfhG0Kp02VRptv/RHrfUv4MhMjXHUE3654oNi+jP
brnxd+zTCv5fS1PomGvf3XJd/TteVcumuW0phg0u6f/SLTe0v/bK8UzTZdNMW5/b7zaAlb/2ynVS
CfySs9p2JvrHoXkiN35lk2TyWB6TLdLTSV2X1h6ZMElh7UPzDu/zoXnSc6qeLghlb1wP09KSnpvi
0HobBUV0tsERZBDkIW8d/NAkyiDPfgTtUWY7BGmw0Fx1nb3TkWdayGwi9dzgUflZHkAx7JDhRItf
fpObPBlpWP5HRh86D7Nm7vD/xny6fkfI545haBZ/wEv9qgeoPJVgxtSeSJm0nlpFuQvaaVPa2g1e
7x9t1X5J0uwJjcNXuKt3//Ob6868Ba8favfzH38zxLvr/FLUxWRLNrTf3p3h+1Ayupi29qPTH+Sv
/K66kCYvvzVrkCQImphWfln3+l2OqPdAGS2+l9b2ybm3MdpdSvilt0p1Uo6Udt7T87SLbyGb1mdO
9v1tWyxxpp/Hd1tfkG1l3FvRBhovYcQ/8qfgqN3Im8L+9Jn2rCCZPsWfMUP8G/2VOkpOxOli4jmn
Jl1M1oIy3KJ9Kx/Txw7svLbDBZhaMAFcDahFsaRUOpVL8grqY3qEYPBzQNm0pXttly7TckoCtlvd
l2fsEcqh3th7zU3f8kdM+VBiH/g66+E5+5o2DFTCdXjCG0nAgbro8Ahs+yMOnZVsr6PPcZu6rQvJ
hXAI+FBf6gHLUoOfMpJ2TPPrD5TFrbWQ3PSjJnwCAOGueutsCKyr6hGZAr0sVV3BvPQf5hoyuMZN
Et2ONxNQjpNvLiv7Ib+NP+lSoxCVTvmDsZnuCHLPntP+AY4D7kk2h38cX7J3cw1sD6yB8RWVS+tk
Mq5W9rG/yiLoNdvOXveQ41Ew4UO1FrFOX/WlQ+DIkF1JKEmtMvlWl9cjMc231Vt/MD/yG+/S5Gf1
HlcZpp8uhyaIJGHp3IUb6Uyc3Nnfd9PWvzEPYOtHyty0qJfFe7IvbfDyi+A2d7WvaAXKpYVVieF0
0X9A94sRoGBWwguz9F6wYhb5TfjQQDQ9ICLEzp6ZS4aeq+wwbfR1sNLrJVnCIaawV+Wndyqwup6m
FwR1jpteUEK8BScVygybti5cKVtOmFUM7EaLaAOtFdIVwuKD/YyPPcM5mbvJZ3WLUm04q+FCv8iv
SI2NO39ngSqBgB6idlv2ytJ56NgSmPYbhBBHTBPgC9/bHeL8i3qHts9+9D/Mc1sfGmkRPnuP9u0U
Lti1iYppXBI+tJ15Ti89chfSII7Wba2vcCIX2+wDGDC+vG25TV4cl/MJl8F2GZ2cG+eJtk1O/QtP
9apZphwdi+SzOxMP1h7U6AFHeXnhqn+pQQjNiP8FqTxWvO9fKHtZtzpRdijjFlSUk1Xzbm5DNyHd
cOUES/hgTDPXzq2xx/MZnGr4LJgA+h3Z1UwMf9CQn7+guc5W1q5DejSxIWlkb6IT8NNiq1uLalmd
03TZ7oJTHNFX4hwIvWLEKd0BCV62pgu3llgL5WfyGKwYXL4SFpVs1MW4HW6o1pkbFJXGLnps3kZ3
O26DRzx6EsB3f+lfrMbF5mE8eO/1l0SJF3Daqet24zNVrRUcBee2JboAkxZE0Z1Mks8GZjZFLvui
tY/ObXdqXoM9dCUQCXfys+ymboAq6U65VP3/cnLm8vfXsyOMOM6RDqpNhcvc71otNZmInTDVclv7
jZs504asrGc7rK+QRgjy/mf+L64B/+0kPL+N4aiWg6uH6u1vNHMGybi8PaXcGkr/ML+FMw670R8+
pxol8gi1VZ5KLvH/HAv8i/dUITT992+nq+DYdVMHMOnIXMZ/vfJg19HNAcA3cpD0eU68WRlDBq1r
8Bmqm5r0phg1Zutk7RVPke9ALrXfc61HMQ1frrMkk/bf+JB7CEomW+VQS2BptgbWllCTj3E7QM6j
rlvaVb1WtJHcLRkKqw2RhKmzAg8Gu8oiLutzM3DKSCYil3P9gEwmumSTVh71fqRqF1mYYtdeWddP
atFiGLJwT2GXcQi0yyl12dNdk5INwV5uSf64VTW85nb+2BhWe+8btXpykgwvV0FERWxJi0r3i53T
1MfBysLN6HMh8+Ti1enynW+gN04xKxo/Wr+HXAXvozIlvChwu/IUxVaDMTxWNpo8AfDJCD0gmnSB
phwtiIcknZ4/Ve8Qey8kICXrbsKMr8DP3nA6sBeZQzUDwQ6aE6LboBs/q0UlwZuZCpdY3C/woQCZ
eqR7YS7fx6ann8KupOI/4WDJVfxvuSGRXzxuseTfmgmmDnlMkfiT24G5FKJ6bn+pDwhvOKdmzDPY
5byFnzS5i4KOxqY0EQFTprgC5GwtqSS3a5FsnZraOkUknLmwMrjwWfplrADEmZL+0TsDxADcdYk6
m/mtZNt1GJfkxqh3ca2shj660XKgRSqfLDOmB0N99/m8mKPTn1Wue7A04M0Nk3qJOry6EtWeJjeN
tRqaT21ITqJOzCbsZTqQJoOEjogNmh7IFE3z3pggXRXVMoqVMxD8rTQacGB+loNxNxUS1BV/fKZk
+VQMyTvQejlIV/VQ3w1Bdh95/oMa1j8jG/YBWW5Pk97St4DNwrrer1DhwbcOJbykKd7dYc6Zk8E5
eDGFMS4JMCxXBjNXJpmqi/IJV04EoK+KmKsWxiN+kZMkodkDYS/jKNzD/JA2oJWlbZWjMO5w2WjQ
uxdV2z9lBe1cG1zeUPj2Who+8TUih0oehkL9ibd0349gyelbolyMN1LcjgusRBUXChMQuu0vRq4M
zRnx9mJEkp6wdZLpROHBLQofzsk96B0gE7OzMXYLWpj6GGwyuXXn30z2pPWQfDqJv7ZAEWqB4fao
pCqslQ1+Pv3GpIWfGlQtcExkM8w+xj6UtktjpmMO1gLCFLBV6uPkjStvRgdCpwLvyMArMz4jUhSH
+6kzXHglj3bdH8lZ2dmWvNaRLs6SwnoacfRxnRxCE2B2ZR40BB+bME0vY2BEOGw9wEkEMXPRqFrt
iGkUsCGmGvjIsO/7ndHoHnANjBJjppTQC7NxG6Xtto4JkEScObQUS6o7KaeNiCLAd4c4qpa5AcQB
VZeyLzjzLQrNrl1MHP6W7J290tY6gpTBW5LZuAIXEiKBCNdWDc1CLMyRPngSVozZVKcJNmVj33gN
6gf6+LUbKegZwN8Vq342dFFqiveW+R7F2BeIleGu0H7O6FXsSXEjFHG+xwic+LrWqT84IqIDBmlj
afkK3vWShpNfYdAPmoTT5+Ak3j5o1c/ShyOhQstf3YRLGMLyZbqre7ocS4YAxdZ261N+izU/3NAq
YcjovaqP01Z9jYpV7Van5DSclPcEP82hxpfouM7NJC04d8ev4z3Hfgndfjl8VRtl1TFCOKLze13k
t4G9kF+pZ+qX4L0+6uvh1KJZPOcfeOJusMoQV6m+8BuZL/ahvg+2OqGKaAU5z1+sgnYekl1ySd1U
Z0Mt4ZYBlqzqpXWWb+i9KAxPY7dC5UEBzAcAvrCtnXKLqgb7vb6oXhVgUNYRZg5Pw3ZtLUGRGB/2
jf3T3pWfYfcaELsTuWCu9JYndl8looen/ogjCIWm5FBtZtSzjOGlnZ2N9ZQ/MJCHp7oYnqyNtZEv
4Qa0AVhQGEPOrfaVvGFFA8zzMb1FGG03Zb3KVUbamMUZNkMtd4mJ3yK/QCA6B1Ttcx/LJCdQZwmC
0iJszdigyO3jla+ux3472GscJ9CmNHCt+g6f+sjR1hwcbymfMERyLjXkBW3cuoShsYKzM6ek6QvS
NswbA4YfX++25Nx0SFf9KrTXgYTfhhMC15MlOt0BbzDbsFj5z0mzKVysyfYZtJ+Fi22HF7p6UeE2
EhgLTGlcYk5IjKUEZf+i7u1wx+JEawhSGOAjw17bEArcHi8z2h53pGpFqpO2VdkeJiWxtdovI3Kn
u9UIP45Owiq8zdlajC4/keRp1aH6yNEPf/AyNdGA8QIzWHJxzH1MF9HfmtkddL7BeZXOnMKcs2Hs
zVcSI7stu0Uq7djEcHJS/9466z/h8svxiikZeslqDuGknceY0X6wzhnNkehshwfzp7GSbqcn78L8
qX6loVxmd+C3SWPDXfbG0PclO0JB/smcDN6n/qmtw7N5St/bfClri+a5fwwHAKBL58xhQ4FwJoPB
LV/mj8W6ug+YakFieOUI0D5SJmskjCgET/Kj/Rd7Z7bbOLZl21+5P8AD9twECvdBFNVLttzbL4Tt
iGDf9/z6O8jMSkfEycqD+15IgCnZkkOiqN2sNeeYbDed8hGor742LvGjwVJ1WqtU7ICpFy5Ol+fO
Qsq7K3j9B16v3J7RkvOdZAkluQMgPnn1QFQkDmmr3JaPSrAa/T1vkz/ddbe58kIociZWQpx8Yw1B
KYodTqLFRvISV45xUkrXOnoHwQ5UsK/hk4LNuirJM4G6vJa9pzZ+8qdtajpmvE3ao/ShZ2545ytU
8uAmbksWYhf7Zs4yo6I/nId9d4rxGvkbrlw0ltIKhdGxRSlwoM55BtPOyib5NgIfeZHtU3LysNJY
Kxj0WJDkbA/gFIcvu7kV0Ck6bNYL19WIYC+ESOqADZV2JER9tB+YY3dZzc482GXkk9A1f0m2jemw
GGAD1rvDE+lf8Q2WeRCvPdmhQJZWEgm/6koSDu1fGu++6fYnuOldtqbdyVXDFpW6gJu8VUQz4Dg0
nODKjjw7xPEDFDp4Fw/CdtrnnBXOsBWOtsct9qJs1K35mGwp5rzir5iYPvbJOdxojxl1Bdc6HVHo
Tfd96g63JbTc2+TKfua12URz5rx+Jj6HLKtijard+obmx9+lFwA+L90Lyt433sOVna7IdsGBdIwJ
uyPvOknXk2tjq18PN2B3xsqR6Q3mG/ni3RERC9yXXV3hgMJOVs1dfSO9lkfjvuXOi7hCLXkL9vWR
iF2XZcIV+5SN5oFRu7snEUJsYQd6e3tjf6hu+sQU2twC4VZOIGQu/qX6RMw2Wuyu4tCxbyRkeSy3
HouPdm2cGWH1B+0SPsZHlHTqwddACruAftURk+kuiU9Fsy/kW/Oqn637/AmcAgtMbDyZv/a46owd
/Q1i8CioVHvlBYf2dMOW7sIMQymEPWL4gQUVUhWuDcJs8b1aLbYCJ03XhXfgvKdr4gRxQ68K2swv
iuZqGpeBuBiNU6HjkradtwskYPsbPicvwBQBVvMqQ5VFdRM5bFLJ1/PaTXamrNLnLBZO7CqVb3X5
warCRtffnPRr8CCtNCgRG3FVt/Y9nSHUOzAqfdoHc/vfCd2qXVV71ONauxpOIUH0rrAv5QXch6xf
aIorfCt/4FzQ9lx2/vP0mV6WYU53/UP6RnUFZZfylvo7lkW2O96m2/wQX/3woCkfpMRG4ur35/AN
zkWPoRxXNynAzVHQNcYdx+DfjgC+j17/QOiF40s/Vl2JrR6K3C3jj40WPbEf4gOqYZc++rNkr9kR
9OfklQqE9qLcUADptJVyk+ynTXmlowzgNL36b8xLDAaa9m53m/bc3eR3IcDVz2bj1076DPRM0D2m
Q8cJIIOVqYzx0Wcr6BO54kLsLB59wSrciY0tyA8t3zCpKIx2r9FbYznxjcq69Dq8eAAAZ9aI0+w1
rtgIETGZvjjxV96b769isusVt/goH/M3eO36UxHeRbeiwIqzM3bR67zwRBHzPsAZRuQTrgGFxIfo
ZtJAp7vds7Ijom4LcgzTMQWRHUDpPdvT9hwCGqq2pbppvwtjDUSIYRNjCvzN9lXcy9PFu892luu9
tt/JZC1YBTyAc5l1fBW6nZV/kd30EQe0d5tfdce/K04pfvV3aDTlD23TvhXUN36Mh/Rd1a4pLhw2
dSgezt2xhx7AIvyeOS+8Euh9S06KEe6hKbnjm04n8ZFRnchM0F4+tbELKdT3SFeYRbSdeCLzFHyU
fUNB6V3byN+5A1Om90npJJKTXvTWA6uISVtxvAeV6uXRuCsolgSbILmm3wHhCkJtvhtEdsfXyT7G
yoZeIOkl1gWVQ3fbmXuPaXGU3+hhsVX46CaZzQmcaf9lom+K2GjV6G4OIpOvXsjGttcZ6XoVpm0F
8HhalRA1INpaRc+k61FWU9SVfqYdnbwgD/POlfajrj4rnES3vKeROQqL097/zhomg2TISYGI7oFB
ZpVwsBq3qlyIOcVr1LLGXenfEcejxzNith8r8kGJIQlXwUN36r5Zn/0bYMbYd6aP8ju7Rrte52Co
fsB0B1qzIupUYAxbwUAeAEswCzlAOA7TmYyrE6lhrC7XPX7QC97d1wrBkb5FbaV06+KIiRRwsDvJ
4OI3+jd5zxIReA/ZuUf9DNWkWTG8lK5/SV6zfbRFi1V/gE6GUhU8lMccOgPkpXN4I7blRYijvB2+
d9/FhatSIsHlYToH5+zTfvBvmjMCLf3D3odP1Yk+MPXz8mkYN2P2Q5luR2OVJQ5brzHaZzlWs83w
aYltQZsCuz4CAQw8qQTKJSTnrBM+8TfDKB8nwGQUIUrDh7AH4cew5GPvw/Yell8ocnPu0kbayqRR
u2gZZw4sv10Oy+OWW8vTrN5nII/jmkG5VY72EOJ1Wn5N2GOB0/o28ZsdMS3BtYaQBluIyBgBDzFg
nGlKEP9CrlTXUjlfhUZAQlqYRMciGFwFwgHLdOMHA1/slBTLtCB2GvXINbSDIzwuXpuNeEnSU3mD
ztTYQSCwV15W6gSZFvBhOqKtWwNpEkpp+JQRKyqJLCqCmdzagggVkxGz8WyDOqcX+G4TNa9KbAZu
2db9vUJCWJhmyYY8BYZumwV3Q2NrXXqkKCRqdV/Tx17nHl6WACRYIMH4HLW1lVQ+uqZEXRMtX7l9
UlE0VyGNkacTPIXhxiiJtJUiS8Ef1uDn0rxqUxpofcuMqTAnEfeuZHUkNKj5qBxW1YD+Ihl0tmt1
f9Rb5vUiniikiP4YzMZEYmycDlTrOai1V1OHcDAxPkRtjEpopJIJyv2uAOQiChIQmJxwKRw7mDPK
lDSsH1kh97l3TULvTdcgRDYgiLocWawZMf7Vk7FJ4g1Jr9UBOcs+9o/sr2+bAgoTIViUxNU0dknl
YScysqhIGx3olv0YpFbgRJgwgk7APfRPXjG8AOpXkeuAlk8b89aL3pO2wnZkK9/1ImFb1tGv78Yo
2srwBucCSNTqyasu2KxgjLAdAudg3EwNajCPrC3/CoPPeEnbl1qiazzIzSvBopSX8SdG3kNp/MDL
VhFLmjx1QcK8WsYDNTX7R5lZRwVJ0UqSwC+T4Xbw0hGF2qC7vSqgdoL9lTAo7ppBC1elHPyYoJAp
FbshQZZxAEh/51HLK9vpsbR0sWuBFTjk6FH7NmHymH7/PM7/mKqyO0XQrtoY9gcM6mTc2q4ZNBsd
qxasELhtdaDu5ILydKjZhA7pRMRmqKwq9dhOz30pPXfZTKtkT21rVBu7/Llp2Iwtz4UO+0MW+1gp
GKyR39XU00ILrtyQiJvExItZjTJYZv0lG+IdrA4TXhkqCblk1hkn+4lROVi1wucVWJ+KVz/nBsSf
lA1xQVSko+XNY1ZKSLN10iys3v6ohjUAnw/dZGkcdi3R3iyYC9BdmNiQb7zaifJStVQcY50GFhJu
B2jfCXHAxi/YMqgBLZSoDC03TJKtUqX+/i4waCrlIzu6OCi3uRKymUFQp5YksI3WkxShJ+kI4nAt
+TUu+o9oYKYhkA69NPWgtNmDCQb0iFDPjkBa69EjInMMNxpDSiKzWw5wIZFYNbkNYFO3HNVmJ8LS
XNlZaB46hQnA8h/aQQ+28MA79qVR08mOIsnXgWmqru3GkcIH+MTvBuoKqk9EH4um2auJFm+1umBe
VIEqQupk2+1DDyBT4zEM6SAyRLoaSYZzVOha1ui3+W1xI+zsGvbVo1KOc5lsFKuxVrA3Nnd2X9dc
b/1jqiO9DVX4PLE1W6Zr2hbgzKM+p50sW/6uGCnBmgTAKflV49RydarZrtJZ0hoVsIYubp+BCbAe
SejFMIanxB8+QWfAYZhFr1YDIUyPvPGiZ6kT+eKh66FXw7jHBx1vBNYJKKz+aiAywjUkaVxH8aje
FPQBJRlDpmmH+GMtYrfsyV/p8XAfCWziSmK/lwk71zxIHwe0HiEQn5VmaxWoOexhelxeiGjZNo33
PcCXqSEaKfIocmq4dCsTR6SLlJReuj4cIOyLWn0LBhayRfMqm0dfKS70NYj/AOYmmvq7PdC4T+u1
DCzakrIzSK9ZuuyfnbtcGPu0LO9lW1yGAvRKb9Jpa+R+TzLMtyI52CO5GT6ZcVTlpRXODqwZdUKx
yUpeIRrWMd3fCiZckpPYTi+BBQ9bnPH13RwhdxsolkOChhyE8qzOJPXUtFRFKmneq4r+LhRweuIo
vMpwb4zEIOG6pO075K0z5fa9X0XpJmmhZ7UwRut62oOhOXhRJR/zSsLNKSd3Q9e8dkVUrsp0YnkC
Fwgsm75Ks+6aS9L70LXuGGg3fpch28K9Pdhw1uy2XiH9Dlc4SYmiGTZJHZiOjrtgZaZqtfNiPDFY
qWmc4UpHrWqtoYM85kPPjwrKalXfHckLepStYV3j3o5rjK9lnyS0VgH1yJ26rRnNVqYgU6nB+kxa
zFOCrX+Ld7olAu5gGNn0PhnhUcHQu49k5ZoK1qBJUzz2Q8Im2mzuB40Krtdb15br1CF9BBaSDTCK
OFXRJuyb6LVC+iK73TKgqxebuNTIoSl2miZtCV2hCZ3YihOSBQic79iJ8F7i/T+FFM/jPH7BeRIw
E4NyrpjIlAybYGb3MmlA8hE7WA46LqWEHKFjjis93AQFG3v0g2wwPUTrIQzKfYSlqp3CzJFxvW+8
DMR0jOWsi7A/mT2sBV+118HUKzAHoCzMmfOov9kamohTY0IX+iFNnLyI95Os7NJc7PWoaV0hKdIK
FTQybEIXzWlY9yg21n0wOvGkIp8kgBhmMyFyAfsyBRGL40XS7ag36d4oiE6pRMaWPc03ZW5lW+wj
P/qyo4w7B1g+dCRhucIkzWWM2DrU7blWA+RbXeBOOr440dzXqaCu2VR7rxW7xAqpQVTGtSfSYF1M
7R7B8SXmFDmhZ50KTJHrwmeyoWmVJOF9OdZ8Y2rjGZi94chx+hp78mNfBePWgEDZhPazJfsU+rph
Y2g9bAW7Tvedb77oWLicOpLWhqLFNGkyeJQ65uiWhIhcUV/wkaCJNqkJiLlmbajJ3SRJx6CY7ivi
D1jp6obuYl5jBaD3D0RCIPYUyrc2bauzjjOBOj4JxHpRbjqvufPrfZ5YH6YayhA+TdyS448ILuRG
mB2BN5yhXNfddqC+pkis2EI9UB2zHh1Sl9A/lJ9WWTKzmVwSQe2l62aozXW8UdK4dFRyDZxMVR49
ufVPQAzY+KOOyL22c5IovI+JDNrQoEHkK1AFlbSyY8hQq2kTJkisBzoaY09dw2+sM1JjFBhKcbZk
Ml1a++rBy3CaERxPmHU3nbaRBKZ+NWi17VRl+qFOe/2w3Prt7pDk2PhAzvll/AG0XbiKVhqHXgQ/
H5afiWq0XQB7b36EP2E5lB3fAAYsxSUFod14ivoqz9zr2sw+jVyuN3Zsk9AmS9DDS/htRtBR4Quw
2hI+hFhiBl8NHfGioUlNM2HnNmOAO9/P9zpVJ2M2YsZl8uehHYurlOKNn2ZvZh2NFaQ8A+qwOrs2
l0OWoT9pXmGyWgfAI38eSOla6ZNR7qMaWl0yH4g85eWUbYNXT75Le0FVTDOyW9nr1W3XGvGJVBZ9
u3S7/xeg8x9EgpohdNr6fwkD1u/N+//5vsgLL+8p6J3nd+SBAPzy7GeF4J9P+wuiY/7LVojbZo9G
hrsxI23+gujo/7I0U1NnBcOXQNCGmaOiLVMQMygcETz8GZmoG/8ymL5YQiiqpesKr+7//tcvQon6
t/u/iOdmWM6XfE0XBlmNiq0gXVRQLyr6bwLBKYeWK9WteSX1Zk6cjcd93fj7xpdRP7UpCama4eiC
WhXY5BjCGcpqWSb9ajbh1OTWbYD97aKklc9SEv/46Uz+ncTiV4HF8upsW7EtGe6QyQn6TVzH5llP
LIA/VxNWejnl+jmxGZgxkRj7EIws7fE7A90/hH5G/zFn4Q7IiIq9TyyDlSJ0hGNaI25CrCQMghen
1l6xQmYFo/Q0vL1wk4Llymd5gJZ7H//h5f8qS/nz5QO/Q3ppWiaf/6/6kMpvYvK/FJ0601C8VlMe
XcoJtVlsERpQTDTGfSWwbwN51Wr96+jLzW2jqMcUU+xJC/TwpM4FsEZktMkSR0gsQESjPNpFtQ9z
SayzlG12qJbVvuvqO9VSKXT7yir3CKrRCtk6pVJy/Q/vaT7lv14wFh17RSZjx+Ya/P09qVroZ6T4
aoRZG9m2qmWLEDtyjGRKcK3KTG0FWBRjrg9idoTYeXkpHZBVj6eBpLZtKMpHMYzl0Uq1jR2VCnIt
dAbEoahRrN9B8KOhTYoOi5vG/eeXPn9p/v2l893R+UbxrfpdqpkVmdeCs1evSiEcGY/J3ahs+7RE
eJWGHp2JLjhmE1KQcIzPHSbLtwJ1oug3Bips0ngV282rJkRMNQ0brc1pscawiMD8OyVv4UgO9Vnq
KF4QBgTVt8oCcog1emS9fAx0anF41UdqBLENVNFKNlwbNIFnSJsmVCrE7NDZsam2W7I4ZxsZBBs2
dogH+yLfWdqN4bPpT2jR7yZvCq6F51GboTbbShDN4f1dwsC0z8uB/azVkR9jmIjlKFmexwGUohFK
4KVoRODDpATu5+ObDQR1JfrwuZPy9oyjIHEZKgagQADnRKRgwZGb7ma51cfdbRxhC5A1qb7TVDW/
yKW3zxV7K0rc3v1cOzTjB3PSkb8NseJKit4gvoAHPdRyte6l4tuIYmqfhvWLmvk9/FRBi0EpdkZa
V7t//rzVv7tUTQ2an6kaiqzpv6nCBPZuqE2BepXmyBarFQCOKgAb9QJx1FFZqJde04mhGevHIDQ0
0rBoBOd+TgFV9ZRzQLBTS9lCiavpBO3r2ktkz1QDG7xxWk+gmmwjs5//w8v+Vc88jxqWipgZAw5r
XZX//zpqmERoR4NREbJJ2hIDd3BH3s2NZsXshE2kR2VGW6Mk2o7Ov8jOGPgOoRTf1/a7bMvq0ZTD
H4Lq1a4nWnNfpyRZQeZ0tTKbYJa24R8Lg19mlF9mkL85y5oiNDjFss2w8PsY3QEgjSn9sOvxRHlL
lI4jxvgt7JNT0LL7EyIjSjqj7pzpBORm8Unxo8cQ59EfiL//8YVokOh+/3prii1TfpJ5Ncby9f+J
C+eNVsPUxKcE4+i+jBX9VD2TSmWSoqitAllqn9LuNc4z/T6c4rOvDrbT9Kp6s5zKsW424dgnlypr
MAuS4OA7hBKp+6LMiJmuSddlT3DiwyFeKcvw/gFKV8PurqOAdSFf99B7ClhRD/lFZeFmliQY4VKU
vEQxPaz//0tE02SdJYViIXr/fSRTdQy3pezJ13oIP/UWJ3gvZIzwFYE/SWTcjXX8w8zFVSJlzi28
IXmLTA3BU2e6aqhNm4KN2XYUE207izypJpWpoYLynuxMWpdS5q/++QWb/z6RWxaLC+YM/rMMdf7s
fvpsYMzLIXxy9YpDWwBmCQk6sJTtZLWfxdhYN2gsaR8khGi2FiE5rSXnx7SK9H0NQKCNUa1RPnf1
fPg0RCdOAMHjNST7N11WOocJuGcI1WKakNFNP1E1VM1O2wv92cQStYNUXkGCwZmZ8S/sWoAhgU0x
ZnZ+bCpZQw2pWOmpTcf0JBd8uXF3E7h6F8uqODXUYd055WEnDRaSh26TTaK7lKLbMysIShxTQ0VV
vc1q3/ghRahowkK5Si2JIlHr0zpS7hXb1x5h+lYrRc31A0GXgKCREHhoRA8p5HR9flNqBcD9n8+7
Po8Vv83W5AFanAZcJjYDyq/nPUp8Nr2jrVxhCCcYOabuDm5xfpygK+1IfxruJLujtsr64kROJWLn
ftybObulTkqrXSrr3gat12ESylbPpEvbao1jED5Gxcbv9hG0ZlIAxmPhP7YYCzyNIIkClNna1GjL
ew1rw2zU7/2MeEAA6zexlJkPgopzkqnHSWvVs8jZkZaj15/VWN9MfQyMPE/uu3LSHLuBbhG0GRnK
gGb6CBNmapBgreZU9f/5TCm/KpWXUdfSdF3oMj4O3ZB/O1MSCtoOvSjutyJ7hr5Owa0NXmIwi8e6
RL8tTGlceX1F6izSuyP5XRQ10lniBMpn9CikacV4zjQkV//8yhaPzs+foSkbjGlsHGCuyWjpfntl
aeOrkRyP9bUvtPwY9XF9ixUG8VX86FGCP1WWdBoocgM4Div0Vkm2pUNiQFYsJNCXXL6FFnc7Y6zm
REFJO5NfR6Gy7eTT6NnnSc0lx/fMBAR/IW30Jg6xMk/xummDEUIImBpdvoPw15vMixIIR3Qfpr4j
1uBdyhJE8ZhcpCncpolRYg1EoT4kBCKWRIsHJSAoHRurUc8Xv4ZQiPxTzUnDgrSFoJ3rJ8FGsWhS
ZnqMBoWk0A0eO2pEWGE1RRkvcYwucGyBXrgUUnWKypRqtFx9Im1SAblApbUrinRj+z28MFtH6O5T
VcK2SepqmPtrRMrJfxp/CR/87YvFdknmC4VJS1d1C4PVr1+sCd8zRdnRv0pxn19Saeo2upSQJZcF
BGNLJ8Mov4XewB59GsW+icID+dHBQzNJ1b4HmeYE1ocYqvhijK2OUMqaSGgtKJyz9N5bVoWJu2/G
ZmOAYnQi8yOp4cVYUee5I3W9Cx74TdvE8a2svDZNqdwhxnxsOlM+t/ltZMc3cichtEkaqp9R9Rm2
5pZ+DAQDQVokmjLVvKffeYg1v0WkhaUj092hC4eN4CuNViFsz9nIW+p0hbVq5BMeD9WEGSc6thHS
piG5s2horKeAVVJn2juTrJtIAOMosIRTLB2zrVwVWAsGXSUsxepP2G2H0x+31PY6pDrs/UFz/dDz
TkpIXkRMbr1R9m6ao9vSpAq1YUJEGJSkVW3ImVuIQdn5sXpnQwG6giwy21NmYt9oyugZMGO1i0Aj
DZUNYh5pK50nApZToC7bIMM6VFohrVXcxbOSfQsdC5+mgabNr6N63VCTpFVB3lBsDNFahkO/Glj0
XsrkZawUBZJ+QwZ6TUaDOaiHrpTGk10oqUuXprZZD1ReP1w9QelQidrogn4e8Zpnm642pJ/0nMdd
VgW8T0O/DHp7groOmttJW78iW5oCHFF1yrrTqEoPlon+RG5yd1BIPzW67xGRbke5ry/kLclbU3jD
umrJLyDJ6qr3XD18vGC1U+ubEkG0pTYpnSd6/YYnd5eILtpt10SQI6b3jMz4TRQn5nVE68mcoeyB
ltzqlfdSRcF0C6tho+fpLCLhgoh0aSMVdb4rY1K4jbz+hohd3Q8WrYOqE/JD1eT7vJanIx9biNIQ
1qE9KjvNADWV1PEllIbJjQo0VnJM1ToZzduCr8puKOzmXKzZ/3hbOwvAdaJBUXJBLaGOzgCxJiZw
rYa7W9cX2OX1JSFGcqLwuReKSI+qPaJzRAmSeMy3dmmPq6nu07NX1Oc2RCgo62K4WrVJkDh50V3G
2zIxjN6IhBzsVATFJsQgvMmNHLxXn+K1G2dHjscuzMeYICvxpU9+5AlfsAGO6U6Rkf7xmj2WXLlf
D+cRtDm2Jd2E843pE80HFjk7rpDhApqlt9Fu6buCNIir6iaY/PpGT6ZZI6FyWmdSUZWgj8kNvcB6
QzYVkQZPOs86STKijGKSxPNAxo+HX6ygHbeKJ12+TZpGvh2nsb+N9kaGTCJsOEl1hP68TWkEpdDN
HVBaPq5779DkunFKA/O9haHnGnhAw2YwwWyjjkpyEtw9Q5oryhPmJgsptlrZn3TPnaTT3gZPIB+L
aq9fDyC9VhZXvjsM8XTQJp+xNmi+W000E1w5WIWcrUpBUYi9HRLLwIu33YDykZzt26npmz0pnLc5
FF6pnPSHPKvPFZCkc2hqCgVgQs2VoHpKy1i9N331GEgjzD55S4+HdoiGyEzisv0Ip+nb6EnWNp9m
nUpjd6epwK2Gj95RAEQdMRXAdKsP8RTETqqT1WhP1u2ylqGfcQN+Prx4VnXxAy/Y+UXqbf3YylaU
MljfYRJxGAhMWqddfuhnMbbpWbdtPryVc92VIvm9DgqLNPLa7bTpxQjInExBOqyUFg1p2Vn5Q6/f
FEguGL6UG8Yp4n6LaFerBtpOSuobC4WwZmIKa0yTp3UDBoVO+h40ioZBwMMFQkW6tlv9UVHURykg
3XYQxEmOIQRnJCYIEn66uQgUxu2gopJfIgm6mRbGtqj4t7ACEdk3jMrTZgn9MDIxye4E2AwuPYQy
QyZv2wtr4dgFrLJyxgwuh2CQzqpVW5th4YgtgLG/DpVNTkRBOGymc30MjLLQhzFjyGAWdY11kUka
9To2MGeE88HypxG0MN5OkL27UgmdkunugLKg26pqCj5GGiHBdO9//JjYwMAk8hu4fUv2Lod0RpW1
YYrYQDcirHrgp1KCcpC1VLtwGEZIrXOgxXIIFJiUksyhSYJPk4ibjZmQyuDZ9eiq5D5s+ix59HX/
sTKJqRDAymiOp4m7RFwkI0ZALQgwx3ZKeLQyvixT1WGCmMZ7NWCgTlU6XVJPLM1g7LsZvhfOVMDl
8NvdqY/Q3EqlsbJscm56nRCrrs6eVCDlLA5m1OZ8mCwkLF93q1HCRoNO/SuWhLm4OCx3l1t+rxEc
sdyny7qpFAQZmkUbYlDuYYj4e/QccHsTdKC4Y0ibCMjfCujgkV83baHAPtCNCrAQAAvp4vFWDmn/
SaI5ViWmMEv5LoNN7HuCwjTZwFlrIeSOhdmvmpI+v+6XgPjgxbtN2ZPmRDdI9FF+QWnZQB7Z+BZg
H0lN3nu73k59aKwYKwfwErG59vpiY9Fng8LgETtsYG8ZZzl/gme1L/GiWtQrDn0FUcGW3m0sOaFk
8fUM2OHGTbKvoh4/gL8bauwFfkcsNUuckyDYdW/keGdK5v6EYEOEqO+ZFG56+ofrZiKVuzZQrYE2
JO85WfbqpKMl0r1pzFpIr6Gc6RfGOlUQ5I24DygN7bIZBJakPc6LcKYLxvOB6Wtv+1W9XX5EqxBW
2Py45dbys6/H/vHc//HXX3/BIC7YaTqE27//m2nNkIpF+r//mYJw8S0Ox+NPfzteHqOWHSKTzDoU
C5zr648X86oIHdR32Nrq5C6/yBmeUGziv/X6ib3e8heW33w9b3kpy93YL1TW/P5agYuHRDVCfZsN
myjiG4L2AJ00oomVyJtvUeRtpUFDyzv1SPwhfSKtWmKW5gN5eZXTRrLmGODvTahKGwCTjZPNZLnB
VlRYiLQco1miJ5sxane7Y8ehY49zCvUziEJzDyHPOGQdzb64N1DrZoYtb6QmuO+F4Ju8/Ho5tOyD
DsJCPqkCI3LsTANavfyGWdA4oLw6VlE0bZfHLT9aDsvd1Mj0nWQY63r+I8vPjUT8easA1ISHMrKJ
I+YPLU9gJZ8wE9N5SItR7Az6nJGQmn0aN9PBqJg8PTLlVYecC0ekExq/Fzhe90ZqCJfyE7ksvoFk
ZLmZIWKEbrfEGy0/WA69KRcwdmcCaF6wCGtLzV4viMLlAC2HuJ4ZqrYcgrnX+QfO8+uHC9ny6+5y
a3ne8uivu8utwa8T165FUB56GelbC1UeWP98qQM/F9O8Zn/wmz6k/V1ZLIDS4b+ZivOtrDRRA3/9
cPxCLs6//u3u8riFzfn1DH9hk37d/7unsByAtK5gugtaah3O8mgYOYhWlpuTNvAqvp5Zh3GzNZhy
DL1llFe9nbfg5pYHfz3s6x+VZqbd192/e9zSDft67k9vfPnNb0/p7VJyJ+1sa8VtRfm0Qag7n5Ch
BRdChNl8mgpQR839Aqn00jhNd8uZKQAIp7tJtkiksYzd8pl9faLLXYI42YClS6zKH7eXH389dLm1
fLxh3kHE/ONBXadI5FNY6bQF47iDssm6v5+w5tRtvi7ZiIMPzQ4Ep+E4Xa4AHKlR/bLAWO1l6DDJ
rXCVEjH/gKiLqNYUgyuLp2zuVy+HqhYqGdl/3fcMX3KkOjCI/jYRC08GOwwuruWPBvOMaqiKT13C
I/ce874hVZsQnQFBSHQfl8+lYuG7Ucv8oWBXt/fmFYw6f8BT8wgLyv2ifH59OsvPfvqIiuUy/eOs
f9304oLLJmzbNwLvPy0ppIsFMew45oiTplYUOCSs7EpI9XHwsN0kkzHc5XEcI0xkxwXuQkg1kQhR
YUHaxts8zD1MPcbnBgA6cIumqbedjYgvZylJFu1UnWlBnIdSLZ+NW+zQ2klkV08x/H1sj3tf9gGG
YM/EvaJ8TEqNtSKXH4y+w5TWXNpYro52ql8xi6s7Ci0fcDhqA7kbxlBXZwhmzqNLVJcV9rzSPIdt
8DBVksUSQX+I+jLamqX4yBmswGAidw/RfLrkbjMoh/ZbWWUKbK4el6SuwUkepWPizaFJpvxmBwLc
K8k+O9jFr0bsT+5IwnGrwuPK/aa4iWfUG5xRbOLegK+ODb2kj+/hNLxlUpcfQ5SvFHHZPNFhUlkb
kMBZ1TE7/NgCGqvlwx5VxOdEA3jTpxJUGr/2b8FNBXOYrV7BlxufDDO3SDGyvmVIWzdy3do7z0D0
iUL6rsz88M6qJzyIXfTYoTV0aQ4naxzA/lobc+EScmC8A+2SHE2ZfOIMwj0m3/TGz6lWkVhKsmaY
n+1IfjZGnXSXzLOBJg7+mtN+waKOGL7KPqVMzqA8D4i/ZgwAob8MSOVRh/a0T8LkEkVmR/RwfMVR
mz7AfdNYFukfgzrKBLrsiPLJj7lE1IqN5nAt1HHbIt5h7dJFe0/4RPzFTIVRaR/IjylJEe4/J0u7
dHZhHEPsmBn5nBu6Qz/SnDolyEvTkWukO0YJhBTWux6c0lZkTyJmL6Y9DEC83xM/RJijtupOyf1k
a+Ffbob2FKN3W6GiK2/VGsaJUSvbpFbsU5lj5mmkgXW2N7lljmJnbMudpQzjXRhUu//H3pnsxq2s
W/qJeMC+mWbfZyrVe0JI2zbJYBPsg8Gnry91ThVwC7i4qHlNhG1vW05lksG/WetbHlZXUHrDk91P
jFAczY6yDLFI9Q/dVSFo9HjQGSH2ZDdO9pVgiSkqFCxpsR36p34gcXEY3fBUjPVbMgbW3pUZoW4x
mEnNDNH0AIS3cV6SKKe946SMXwNeK/dJTzkmuxRhrlmm4zGzvh/YnyXwbMJBwLSioumjZeyT0Or4
OHJuY0QaEOG0dlZfIobY61iG3e8ySrKLiKw39jdUsHToG8tSa+5ueZkaLiwN+s8p2+potcEzQC77
VH7NrJzfejxktb7rrIqfrMz95TTudEum2Dsg9T2zwisvXiA4xCJz3LfyETAru7d2ar1n4r3PCOzF
qTOnf6qWGVUypP5ZG6VaDYo9EvyD1cxy/SUEiqJMII5wS1tcgfJNOWG9pz/dI4owt5kznUZXs7/I
xn3N3sSXVXscLUTYti14dbzBaHNx2Rd6foVJ376Qiixie7rlzibxk+4pxKzTSp/j1SsYFbMVtYqA
Eqmwl2LW07bNXLBDup+WFJuYFozEPIWpL7eyYH9AjE5yRCsLcxUBtU1R0OY95nakJ8d+jt6nEcKk
280o+O1hXpkzM0JtYud3Ytc5UkcB1SttgV/YWSp4s7FFsp1Xig+teOV0+8CN2/7DkASxkKAWn42g
+qP76iOtCXAZBEYeO+bqNof62EC/vyM9eLZbm3kCvwRCWDtsWx7xasE3kd7WparDy5Dm3V4HpLHQ
FV/6muxnjTqudvzskBdzeWLt+o9typdo6l76RIdou4Od9OazKOsPabQX32snRPzsWqPp0+xzC99N
rtciauPVY/1oOX9MsVeQ2L+sDzuugB+kBs6efR0M1kumf2WB4+zl6P5S9uAjrx/vvSf+ejjxdxM4
j9wjUqYo09VIL/sCfhhBaADcpdR3lN3mepwQ+KFRx3s5MmF0YAIRZNJtA7rWwhfGq2WbO8A8xHWD
t8DGMbEOOHkNNng2D8GyhFMM9AO1qE7MvUzbzejp99nFzF0nXX/xxooQd9lE6yh4NpXbnpKqZ9AP
ImMSY7g1YjpAbQTJVjCPWkAdg+euTpVZGGdvwGw+1M92FzLScsiuJQtvFWbWgGPsWyrdPoWM6wZb
PVPKYVRlezAVSn84HaFIUC3BxafPUeKnWysVRD10bY0FR6WvhhOPTwGOtWwmTV7P/vA06n8y222/
jY7w7brBGtXnXLRMIyu2sVgVguBBnhwTxQwor58gygI1LmCfDD+bkoJpwjA/jb07HH5+J3YgeROY
+CcXUbGDzLwstfS35lSdQtczdnNHDWXPBEN1MTcM4m70uvw7rhjrcyLwgCsPYWSDaJLRcC5ede/D
FpfpUoeluPbxACtmLtl4RFgN1FRdp9IrDrDw2zXXxLIDSjt0PBgCH95i3evfvtdftLQwO+nsyzDb
YJ9Uj2O7ZBatK2TlLUUlpVcbbYoe8M+gET0M/W6mhroFfr89OKb09hNy6bU5EjlI4rvxTKgp3GH3
b6UBbtSeANXoo5iPi+zeFQn+0yzZmlLMNzgMXw6uhnM3glgEcGse+icjYAnoN+4G1Gu2Ze1CK+/C
AiA3mXl3yTOMqagNYkv66pXRCpcvzGn05s5SOol7QMH7qJXUF8N5E6YXLXzYqAida4R4aMYEO+XT
pVVPSf3JPznvCWDoN9qaP1K/BY5mpvUyN8jwZuavl7HLyDTmnVnWVfDay5zywsBVWbYxItw8f4fo
ErPRI9GRsK4ORI1mNGey261jLOwmRGR4PMWH6xavI+rTymbEGsUNAKdM+dQD00vuVTbiMqwDSiXX
qWX6KeCkLoXhBGQEFzvlaLxumcFwhdQJ0/9ieQeEJRi2vJFOWapPpwL/4nvJn6RlMyfZMz1NE8br
pk9PQXQjC9Vf2VXxLBMu5TELCTq1HkwsVNzYB+arNQOdj+iVVR90uFi9bu0nmMHpmpkgzxg4/OGc
JLG3bAi12M440cPY3Tki+p01U7E1R27XHgHRWgTdxcj7djVpZy06N3g33b9UdcUuslWwqryKy2Wo
/7DMuXuDbf52jIxBcuS/8/QCjKuDleWiq6qL4DWdy/krTXywd/AtuT6AWk9jDqws9x8hJo2xjQKM
94anoj1hwTxCzTezqb6Dul5HGfDyOLPmhXZnKHB2PJzmJI3QZZdXyw+o61GPYKUZMvAldBottfSJ
VnyI8uDJ6B6VF6TWIR7ybW7BGGuqdtc/xiUmDGh2a7XcwACvN2ryV2h5iQwn4WSRlgoBhMBqG+fC
/4yS4leYlqAHCr85KfyPSk3J0exh7OS5Iqwzb6KlSpxbWJXhzatIAAuYYBQqO7IS3DHKZq7igrGO
SnnEGoqpTDUra2AMJx3sZ2jb4kMzOHeBZmZJPla/a4wHcszPiz3LKv72xMKuoNhPC4dAv8g+IUpg
XuxO5kK81gHwid7s4ZYFJkKkKLzVU6QPuW1+osGvV4XFAwVKR1VN44lSgUx4Hnz4SGD/eNYVO2Wt
fM7qMoiPTR7dUIFebYthiwXEMZ+JsehxmWSlF9waIT9rCyLLUOOPtGxoDDNMJMH2bdspXg5llUAT
0Y/71CrvQhvjnoCAfDUZ4V8KHudotEjo28id95Ol9j7Ptiv6p33bKKqKMQSaFE5ffscCxjWG7NUz
82vpdodpiimb/A4Redvk6/wBI5SOx00PuqQvfKKynXIR5r+8Wgd/qi7+cuUn3Kzp7gvzWgzOp0Ra
eg2i+r2KcqTVtkvoat3h7KkUmn7heTvDGo4yV/U6zZD6pZVVnv2GDpgHC3LLsbygxTqkj+9ZEmO/
RDDfRNbLWODLMOKSTdscHvoUPkhohvec87fQg3eEewxySaOdQ1xYbs0aD4nlTiBJ5PyX2fg9TSve
LBnw8XW4gGpf7+bE+pQqPlMekRPg+FtASfPFBBmUtdNtzE9BUn42rrJudvoTutpALpFyvk58Eova
aWOMFszx8eBLq3cAd/Y3UNfDPvfig3SffejhZ0IVvOWUWPJsk9laQIDL4Rmfo7jQyxrV1Kaw6kMS
WekyCMNHvDzyzCQjJsc10mLD+Qr9yO5Ycngt2yDAKTIdaxzRFOO5MV2+R4f9zUAE8I+8pMRvHpIV
elG6+8cK5dJlQX0aQ7UzQwxAWFTlkndBswKeiRnAtfFzjSOTXeVJWe9Vpv4iQ9ymVsPfzV22/Sxr
FhM8H6gv1JSme2yGAshPP2OgnUnxYHV88FGP+nFp3aFEvqWhcWJLA8xh+mXUCDVDJpE3BNEY0xqU
ET9fcsSu56bU7yonmonKrzzNpbcrw4b+rErLpStQIhVhv0xdXe5ob166UFJYfHQtfvMusrBr+nW8
cdGNrJWiB/lZO0l7PAgVO2cRN2//GQ0UsDcTmPyS35zyE39u3GjkprNXR6eKfmQhaJxXOQ+bXR6F
v9n47zgMBkCZUG3y3DomwifbW2hCkwI+cNMzzvDISTZpbH9lTcYd6tsf+uvuQfv6tqeqWAmjSncq
lRb+Txp3z/tgwRfuwzyNEOSav+VcK7RBlbExXa87DgN2TO6bXT3KnI2YgUnMGOKVafeodN1h7VQu
cyFyFHZui8HJxWcKY6Fs9oyASfXt+WVaTy46Am0ejADnnSRbZN1V+KsEi48tHTF5TdxcS8Y2xbGS
psBJO9/8Ap7sQ2gztOxuqgzotBVNiJHWFeqrdTcOOxYRzrsnf5sz9ZGW6tTTje2pw9+5ZuA0Ofee
qcZTnkcXo2ZK05smnujUnG6EKMLgwR3GZQp6JHHdJy8yYL5T3LgCCkbvbKqkdHa+iX2LlhBkRk04
aRoP5dJm8nqwhTEsx6KjnkfWtUmqsl91bvbeMVM8ey3Jql6Cm5IBV7Yu0oAAS036BDpMtTUC6swa
1e+Rb6bdmFtMNxpqu4/ajSy3hfEYkBR997vOCOcEdHazk/GaZnH0Rl4BEuXKtI48dzFr1iF8O7pF
E2HgoXItStLCLXcRQsG1E4Amdb0BFDfWw7KQDSBtRywNXZdrw8HJLYGjkXJ0d7X4IxU71qSrpm0e
e8MpKvNo57EoW1a9BVnSdMhPL3GTt81VKdWt/Cw7zFyly6kNh13lsz7PH8vtNC6si1Hu8k6mp5qV
F0JI8KXsh8A9BZG6pbM4+MxnjFRdVee/1rVx9iEmbtzAgv8ZmXvEHfrci8hd9KRmnYOkuBpNay79
R0OSNJ64lPPwPg/pJiDO/bfCc1mWkb2I3cF+VRyJUe9nL2Pbs/gdCbPo7OZXVI6b1i3+se0ooR+3
nxvPyHaw3M0t6cLZonSG8mnwqUgwY21iMt7WMprhZ4UgjhGf3JBfOuAguBuKOl1TjHVYZSEWBcwe
lqh1xAot5aNlUENG2FjQ2QjogvFsTw2iKInNn/CEXVvHLrMsFueqJbmvN4FT/hQlwrLEIanpEVhf
smmv212TIr6ciWJZ1456cTzij2LW/CwMYDRPAi9Gnx/iiVQHm/wc1wbKLAaC0AcyXpZd72bs78yv
iArKa1re47z+GPPcOEAFEHfLYRlSr0O31csfS0L4iEQy3cLnfk2qFe6lb9fLR9aM94Tj4pIa1d9S
20vPoSUP8wkpTxqVhK0iuCQohHN/xnHb0uot2aMYm7HIcFfBSgsq3LWhvho6regbNf7J1Jq3Yfdq
CEIbyNcw9qzgHdRMwInJTejJpWNn35UutMpeU6blg73pZWaxcHI33NEVQklu1JZdXmxc7WpiddWC
kBHmcDTzEMIH6qbilvRTSpAix6zScAf6IK23cmyecX6GiMDPDiv8HTpvGCKVu/n3fM3s7iKiom7r
SF/1TLvQGoWAWB+/6xoORmKHeH6Lurs66sbTKDsZHbimxwimCJS79FLb2uWfjiwsdrgIgjC0cbvN
7sQSccSPl+TD1mj/kI1bME5V7g1z5W+v9I+A6tS6EyZK/UIBRZq8Z68DD9ZID9kEnkaeJABbI4u4
n7qlZ3XAnKi8/suP/eQ02WtJtAwueB83ttfSSdbQf/qRKYp6SDjSGA61RQ57mOQmstu+XJXOxLWT
Vv7VHsxHfhaA7zbb1oi4MWdC5DTSuNlBPmD8F1BZO05d3G2reA3H7B5NCbSDhNBZd6QA8c2x3BAO
7G5k6V2mLhiOj5Br8+LKWB+82vkzILGAReetJkv04B1QT2Rmy+VGCvBSlEDykpwnXEalspox8tMn
g5jGq0OBMaJx7GrvnOZjeYQNeFWVuQkD6X2p+mzPaXhySuZIpcB94on5NxFYoETMgeupnZv9kGUx
Nbf88yOGj6fwu6r97n3BrEosUi+MtyY/5Drlhr/6Cne5/epNk/o7Ey6r6ZgQx5H8MFrfFFzZtZ+J
FHTaiRjdUN5GP2PYKAtnIyTy1Jy7ecm0GcYj3kypwhO00OrO3NZeWhkIDaqp1x4KALEzBuqBzAtP
CI4+3bpuj02CR2IIXDBCRWwvRFf0a42R9VCGE6uP1j/50Eg12NQLG/ZjPA4mm228z0GUpC+alQRS
XfQhlbSWovE94LIOcEfTOs1F7Z5jZNHTAwaonwkZqvde2kIsEySH/IweQV7MmGNvdj4xpTd0vsGI
/9HQDJ+Eb7yNMfuXEM3nMcnra5c9xItE7toPo2WlrOSgonsdiOD486UwXK65rrwXQeyg3HT/pPSo
CIdRzy1IF/zSAhZbJ09V7k/veRagO03XlZVib6jy6AXS5HPBjXBMOqARZAtxV+cM46aCEVee9leU
cN3VrsNtFJsFZzxUccauBiabICr+NtH4wO7MPMi6+uzkpXlkydLv9UzeWCpTXJNo/q3cODXFULxm
k8if2m+7a7ZVJvNXns4k/Gi85G2zdQ1bPJso69elpVnZEBl5jiwSh+e8204dLNqxI0voZ7ZgtXda
FGNnqjrbzhkKw5T9hxm22Q6Qemqkx2akBc0d47nq+ZU9eCvdW9FZl/nekCSMNwYxNxjgfmXNgI21
bLmjwkYsVMgRk01AqilqA7eadngcmGGlNiACG5qP62Y7LUrJEWTFOxQiyIV0yWypDMPl6APxpxnx
VyBTns0OkJuy0k2fOsG9CvTW6dHqydC6lFX+q58fCpqx7u5VDhtJQVsV9GrHWnrhXlQMCq1M9sfG
SLdyss1rWsk33oJ67c6U4Nqxbk7Kj189Ik4Rt5ebJhT+cqhI6nOoiLdodNtDyIQlnSSSPd8+6cL4
NtTob6uwnjeBbKtNnb31STnt0ljpRV/5I4NVaPJVnoKCGvtTEYKEI9S0vLT5dySrVRba5ZfgNIXD
265w/CTnOu/VurIdwLSW4DTyM+C9EyYOQ1nOhzcyHM7791yCCC0648Wp+/rSJZxbgWvFW+jCBFhG
81M7jdUtnv5WLOXXY0p3wchH3/w0FlcAqQszqD5as+4OEssY0jwTGU02j2hkq/48VLW9Hj36h4c/
Xo3eGdORd/aj/J8yaYq9DLVxZdn/DFXWWjKuay8TsV9mvJgZBj3zzCGbrSmDY2evY9IQFwYuzd0Y
AWlV+bNh/C10L7fsDEnke7Q6qs5BtydoJ80CJU6ScbWRVX/yc+cqXCmvkRWUl6J7/fcv8HOvCiTZ
UD4Q7PkudBgDVgdCOxLfMxe+M48d+ZLZiovESsaT03tQFgf85qqdg92P4cJWVFB2R0fJqkhuQxN5
o/DDUzOysrITolmUFu+DYpJnWuZNsrDq0sFfF1MDAbe2WiZRNgQjqid+BFS/wtgFXc/nKzjvQ69H
YOsHWzubh2Vg6pgeneHdJKabl9BxJvFTm1qkaHW0ZXGoN4Wyi3Uey2mN5ncr+bCW1DTWCnUodP+5
+ZpLAXZ0QMLRJJa/cdv8M3mcJ0FAyl3TG09JNwr06XraoWM0VpSRjxTbZk1T/VRUjjqzNzBgQwCv
ax5rx7rjsa8iNHtuDTTuUbFWlMVIYsSiHng4MOwKYTACPal6LPNjJ4+mQe7AxHO4Ie3SToNqLeLu
2HhDtO5qZHPjiN+MnwlNYj9uw4GBHJk9b6OkLWvUPwww850GT7yJVRkurboNgDAg53fsnlA0ZR1r
cxZX+uSaViDzlpjh2UVUtcQsmjBw7T3rhYH+iJieGevOC5R+cYUrnhKOrARW3mgG+ll1Hn/CBJ6K
9nk51o/yDKd8PNsnhgsYjQTIOi1Bc8ftgC4HC422UvslAKrRI+EtXRt7jcOYV4X1H5+U3b1BXXyp
VE0qnLvKjcz/5eBRDPxpGQxOz8E0hEfrcXiWgTnsIGc1RmMv21r7FH8WxFuRtTtbwhYvyuOImg8X
beqhkX7YJzNGhCyxQMs24kZofbH0J0a9HYCrQ43cgp2mf6nDPlvNNFyn1rffY//XlPj9Gx/Wa6ZC
xb4CjJ/nDKgLfGB6lpmSpuDar6Mjv127UZc4hF4fdfTPNEB1HFF/+OV9Th9483ZLWF39aQdQaMvs
ubRVtTYAf9xmWe7dRjxwysXyZzOXF9zqtaXCHdFXfHp2Rr5lY1sXG6ZxoF8GFwG6lkXEAVnoq0wn
BFq++vRChx8yile2dHYGndIJOJ2BHHebDMmKpUTDY3MIVmwwk6UmtOvYS5OTw8rjtxIwSJjiHiEw
jzVxMwPGbTOmIQkK5mJ2k1UHjXlblYxge3Uc9KhuLwlipaPngq8VELiZQSNmhlkFQ2w9+OSdxA6r
EsN39nZVviKVno6RO6kjgXjriSSzw6DyBmBvVW6jcP4OnKQ6mmBIjj//Jb26gvlrvSVNW29iR84H
+CdIpB7/NQEymidDM0squnNgMNj2Mdr2HjqB1orBS9nIxsIsQTk9yLvCPsQmmY+5GkEATgJeNagQ
/Ar5bL3oNoHcGmBjbxPYdxNY93PL+v7HXlaxXn2exT+PQMXGjf3Pjn4ljazPegqGu1Nk9TEgEXbR
KxCIvhEcnfxhKsgYBnZyPttjr54c8QtZovdMfurW1dGIwGyASX2UdTesLKjzsJT/ArL+SKn8t6wf
mOqiXuehPAcbatsDKzPqrzI7ZMn04Zolx1wawp4PSX1F5v31o4+YEs14WmXNeXYViMnERl2uHnS8
MKy3YTq+pJGwT0bKSckY6mvghQi0egvUFH+tHuSb53Ebt2CF0Kv0x9F130pruiPPi1aJkP+IbCYn
C/yJtj3r4M3e2Y0JfOt63LsRWEaRaRrDcDy2rIugMZeneoBErWpsvK6k6nb6AbtGJA/sjF8TfO8H
yiToz2y5mZ7ydOhJV/u3RLa1L1mtYQsPRLdXRlizDoTNVgxlt6zx0a3Rd4ebrmR6kinHWGqgrHZQ
vwxFCGMw5JSozBjjOdspOP26h70IP6+bGJi3kcVYUZHoPba5WHcljJIhl95TlvkF+lQyNcjzsONX
pwOq5HHaLyMfRUoWwHmeKv2FNBxKJskfhuGfGWVR9tvGOutM+zUsgj9lgy6K5ya0xAb/BiAm7YdE
hwhmurPn8RzQcoewSu0UEoQKiHrfjDtHmebOKL8xusjtKLNrykB2gbOk23Wdv+58tc0HAb9x10G/
V7Ma7tJur2Gq2lXrGcVKDcw/AUv4iywfnVWaRxaVtm1dm7EnegDbcik/SkZqC+xEAecLkC67hv2n
Yrq8ANGEjqpmvYuKHt+LDyhpSqIJRV8J5Lwa/pmExVwyzveODl4bixVJE+QGETwCtzg5auu+9hio
sq6kkrZXfhhZZxqUpza22kPttZ+JY15s2ZW33rNB/6nk3IXWTQ/Qxh2ziFcchPqQgk7tzcpkH8b+
if7voXlUF8MNzH07d/cfP0HvWi8IPOW+76mLXFc8i1aSkFH5b70bQN2vA41LxfjtkYO5K9O8WRs6
irDbQDwP2Tot/cJyTlXffyVt0x+zUT8EpN7/J6L8m2vyPxJRHB+3239PRHnLCMissq//ykP5+Uv/
OzHN+5ft+p6Dux1j4wN98n94KKHzLz8I3MCN8O1jhXeAOPwnNc2J/uV6AOeoLh3fxweHJ+8/UBTH
/xffDYxmgGnetm3f/3+BojDr+6+oCF4V/74TBHxPXgb8jv/L3heO1L9Sw/7u5+bJj6wG5R7PteDk
oWMC8ytg7xHzCzNpW8zBkQzX3B2trV96QHh/rApaqOGgLM3jMbhwHqwse1I7C4EJ2t023zHEXGNm
Hw9lbbx2Lezb0XidLdQA3jAwKYED7xTTcjD1qvBHVL4TjjvYGEN4aMzu2SeoIITz3VHWLQJCOi1/
QAh/yf+SoviO5fsjxpezcSLomQTh/FLdLXtrkXEtWnWcM1hGgV3/El3yPT18I2UagcT37xD4TmGH
w4FgOyzAe/0369oVx068YUwM9jdg9Lkjvm6Z5XaAKjiRywSSAxBS/yqrwD500nV2YUAgu4endOGm
rLRxhu9nF58T0TMcItgowDI/MpOqv0FpEnbAX25awNy802qFnuxLTEW8GHNxb823IvrteNGLk41n
kUWvk+VQJD40pD80JD6+exaP7SZx7OaQPb5gISgN4aAVmzDolQ+j1YDP0e3BocsUDpVtViQxkd6S
LQwzdldTdPAxQ6xaeFMfwlDJZhaUGzNj2zzj9dtE7K1bLvtXJPQf0ltB6ayOUD7+TlFQn2qCOYqG
H7scBvRkM2WkdLObPXRw5+OKAY1n0D6nzJiZ2+wcnWRXDH6/azUOkHLFDKuRMT9lvfWmZ2tfa2tl
A+Fc2Kq0dlrFZIBR563YoFu7UDw5D1lkGSla7NRFf9fGex6f2D9amFBsczVEksNgwHqbHVTbdfVK
Fd0fooSwWsawvBQ3OWL2tK1lAwu+nUJr304g1xTuAUmeb6pJAEqsX+zR5SJuyUkvO/vNI4B745sN
uAlMlvuJxKyAj5/MYsrPMNlqUfxhqf+iUqgqifyNVus7xduyUTa5dGYM9pF5rSiIRUduoxGI0flX
p9ZSkFYtiO5ZCiUCQGg2d7gw+LEWY5XfUbo4mxwxxMJANcHDBHaLcuV+0ukxbx/kxxbWs/TLZyTx
UJkt/T1NxEcIW7SHaBhPiT/m2+Bxq4ETUiTUix6aHjLjny9tiSwMv123sCuy0QlAwgjaINUdrbw/
9I8vLrzEUoHbjR7a+qn4zNrokzrtFPNohou0cMv+H1g3W3g/KHkhSLAVAppXthM6pdZEMO0Vf8tM
DP++ZLMuOXG8ZLzR8ncRlO9tacabuFgnAyMtKMUArCVPRBUDiDOC7vDzhdDaPU4MtfU63Ry6NGgO
WONmB5Z9GcsVaVIeWROG8UCvTbuoDlbO440xygaVWvsKuGUnmF/iNEUoIkafWrsSJiDYRK4V0fIL
mSXdUZrdU4tFiJxB/xL6wt/0uXdpWJxs/ahYGbW4BQ3jtA67CsIT5FVJog7KAbdrM8Is+gK0I2HY
AKQYvPnDNX3U5TVIoQXCWDIbVGmuC9WuWxC2u2Ag3srv3IbWqB0OKMmcDUara/NQkQNWI4J6gDz7
8zoz7zlLUrUZJXkMlfnoeeWI030y1qlKv8K0A13KH8K9Q/5FieOWYnk5/zbzaDrYjy8xbUWo7rnq
+6UasP5aiDaauTs4QXipk4C3FoN6LkW5nwo0NlOgd9bjQmkMq1iVccdecsCDpdqEhATGcEw0Vemw
XtTWjf4ZEg9HAeuQ7lsHdrZhoKhX3WB7XEvNE3FA5BkGfEpNlgeHwMklfQyazILICn+Y05WHNxY6
O3qf9ubaIWky7NAKxJdHsPE+F+8Gxzi47jp5adOp2hYYN2gJoEo6SDeE0tahcd2tnyKisb38t60V
dmWfxY6nkIT2OKxWjW9uUp3vfx5EU+ueu0TUK51U6oS/87nK4xhADiGUsmUmZZnyznRqm1ht+6Zb
6tay6T5/fpWkndgETkZ5178r4IBn+6FJnz3o501hJFtp5YC4BprRKk541+FMrpLIZHicg2axGvtP
P6aHkrSnpzw8YWPOAHb3M3BpeUlbsijK8uEhUi2I1iZy3nlrQTLo/qiBByNq6ZeTnTNqSzPWtjPz
yTaqH2Rah0QYn7E1EjwFayuJolWoiXQJxUhmUU5iSTBh3q1cg5zLwoh3nYNOepZ+cODCh/vXISjs
UNrfkvTbjWfvKIkn3ui2ttbpNNzaeQ458puMy455CcLP4iyn5LuORQhtPFc7lEd77wfu94D9+XgZ
W3JFt0FLyAJY4nfWdObJi6W3McA/nmQvxsUwP1CgoZutDGngMy3guJOZ163tTrz5GqGtcDr0gV48
HHimN6syLcJD1KTvvldWp2Qw+kWdxT0p5crfTTq0MQADiJ/GqH/29AohX3eNK8SXkZR7+Cr+Nu9t
cKdwVRDZ4gMti9+Vw1Okj/hMGwRbKnsEBJXRS6Ysc0eKn8U5McAOCS1vVyDcX1jMvM4m34tELP4H
byGBiPWw5VCCspzltzSzb2IexucKRepWdsl9MGII96LXFx/b/Ll+8O4zU9wByMEcNSHAJw4yAuct
7vP4V+cRoJONeX1uGUONIn/Ge3uwAhdU7jTTXU8Wk6kg679avS1MZRxSfH5rpytYi7ohqR1lMWwn
3cQbsxXHfnSZW421P92V04FZMMiIZb/mQopa9GPTHrtj5CRiCcsEFHDgdDup+VRZgFPGWYRih/2L
DIdyPZaktIa6+DKG6O4YqNNQty0Hb2xO5OHpU1WfBoiAtLtMpYZgOgdoX8hbiBjsJ+51Djq1yfLr
MDkJmBqiINuRPwSGzljUsfoc5jC5MarZVjaSW68PlxVOhSoenWc+osOcAjXSSX9nq0+EnmV8jDBJ
VhYW1tcyAZIHUTxhx3OKFZNznkLz0WyfU+weyxSWwAX5Aarr0pJHu3OfPRMabVa2xjU1dXo2fI7W
8BfKzeRGEWEuc9gSuwFYtBBCg2JHDFobwfA6uhkBl62QB6vLhtchBODRTQQhzDg1mHYiywxl81pa
H/PAtDdRfDwSnm/aBmdL0iozGeXjsAMXvLwj/J3w5uc+yyyYO1m+7U1pv2f2FogXe9IeiZDFevSE
OPtoREh04qEvT5j3WA+MxoFZLHxblnmbYc557je8BMdg91u7mXPCy+Lt4ik6mZPJPsLrndeG62sZ
RR6hIH7y1dKMXNGfVuuorXHmJRLJHEmNWyUzuUddET5NY3uNhH4a56h9mVN7WjNUGs4kIiJi3Ag2
xsdaaPG/KDuz5caRNEu/SlvfowbugDsAs+6+4E6RFLVLoRuYFKHAvu94+vmgLOuuzDKb6rkJq6iU
FBQJwN3Pf853dpIM+HNtyXcefSurjFoGTe3OCqg6yEKuOHZhjIapZeavUXp2quxnvARgLOwqCKud
ekt2hGjeZQIOlXw01OPGDJGr7HYjWCGvE8ZBb/IUcRDhEFFoYJerUO9UVLYYp326FBsHQXbGVxuM
zIMNu60PIkCsmRNLoi5P4rEo+XEJrrn7sWhf2yakpjxwymcT6wJ9VXb4S/Ult17pPqP46xXuZRw4
9XMeMwTLRmzFrJx4cRf4QE7nyQnTsiQ/puXG74tPJ6v7G9oBegYJudrlTfWcJ2u3FOFnPNRXBdU7
mnjQ2wWmJX8qyeJEHXBoV5O8T8t5NbYcdBhAvcBmN48+WeeNUmDwkhkCBk87HlM11gizmUkyfTUZ
RSzT4LB5ggBgtQkbYrxm3++rYYTeLsf6i5HjlQL2+mwHeEjZevS7fpEvVTYR9GyJSMehPtUe6JuA
GgQOeI77Fmb+KUq1up8myigstwZt2Lir2MvSfUKk4Lbw4g9+ik+Hnqa/wWE83XuBvFohhUiRNwR7
zn3b2R/FW8vZsJqDh2Ak+DP3UEOKLIROaZrNUQje9ziwyYU5VEjk+cA0pgnW3hxmG7OEDIWhSOAS
aH9jWAofkVvxlDjDa173A1I7m0OIfRub2/84ky10Bcx9evG4jBVBlyHy70hL3BO3Vtw5xu+8tOKj
No5dSWtnzPTh281ACnXGMdOiYbaGXGfBYB/cCSOY38ACgHkSs3w2POyvTuwz83DDaUOHaHoKo4xa
Nd5R3MfGhd0XAISQkxFMJyoEmiOLRHUDZDo65kp9hgyU4VZoh5YJAEHQOp191C8IETDPlxE8SdS1
T5h6Esx2jYsVoCRoq4NzWSFktYAH+clM/uvAOzQzP9mprN/Kx1tdSTCDnp3TojEM7DdK0TzU8ViS
58D8l8XMVXhKtjhOYv8GWFO5wVfZr5mP0uXj41XP3O7W//E94Eq8hlQ0IgbCIkaIPAOn107OfdQY
7WEc4TkHPZF1fPlg+vokJVyBjQ9RkZVJLrHJ8OiHzttkhfusdtLn3Devhg0/LAuzczhXlDxXKMbk
eEOPTy0uY343NfabYkCpU4hxK6c2cXhVxckgCrU1Bpb8IUvO3myHpy6ZeZOZchhx0mHA58KMBb3P
ptwy0/yagdmcekl3X5Prj3oZmQ2YNjZO3uLJmylUY+jhHQUjL3jI+aqGlnKfgClljjOt0xKXeiAY
9YjCTvdGHAwUVdACAeQJo3RsHSYfQpNb9uMBaBWdEVN2F4W9uy2LQu6Edhm8zO7PdvIKWFnY5jqA
Xz4TWfgByXB2/OFq5+12cGbv3ktj+pWK5MnIHhjAhI/AhKJLZYs70wjmG1yID0ZdgDukxJ7shGFf
xqw/ZzEbvdB2zgXUy2uo8AriYMWFSCdta9snw/llFu10kgmtVk5c8VkiNpvF49ABgCP2Pp18GTDK
SIMjnNTo6MqBY7cMTk3AkG5qLP/JpqURHx8onrl8xxLNFSTu8toJf8DIR8WpdmMob5veH3mf6hwB
1IzXllmDSGFOsnGXFdfxheaJyVS7ncxinQbAj8gi4hWJzQNa9r6xaZQMNXbtskZGz21JPzgghjiy
GB+gZJJLe4LBT8Vli+9bp5BEzaWmQILs3eZJVu5aKz00sEhiQkPvLNWUmQliY7obNmYYUEJN7UzM
KfAobP0chHm3T4DlrjSTm01tGvKGUjdaQMaCnUuVppTpYIpMsBWtvSR80XXKtiblfpK83zuWgFX5
OSTBeD/OtNHOeJnEyPyh6Ox9nCjE7orMXWR/Vab3pdJR7jOR/VQ6qY/h3O68MiZ+GndAYzAorCqm
cS+WjSHa856ll38kWJcOszezeRXUs7odkoquLm0O6svOmvzUCab5fdOVH6FoHnkn3uwmG45FdGIr
GN7n86FoWH6QEtK3sL2tZD69+sGsjtxz1maq7Owhs9yjVwTT0XDic993Lwzp062wPZaDsLgyG29P
xAclWRqRb+fWdekgWOgsko7jpv3JH5u5XBoGS1KA8dKC0++MgeERtnuu+J762hoCzMh26RpFDRW4
PW7HANlJG80+sXlHpwHZ0Nf1D+2QNQjpD9mGlk1zazw/wK14HCHvU3cH0al7m5oYAm1NmKgWOK4N
JCGEtmZt5OXONHapjoZdQEgMhZ6yq7al+8NIikPIgGqdIa5s/GzGCzFTmcLHlBFGRvDrxUc1Z8X2
Tjrjaz/g+HLGgqWwk0sGysRyMRD7Hlz7jke/uksz3VN4wUKpu/Ieart70uRZ1tJw2ZGpccMkL/qB
s/zIgSp9zya46I4B4ieqwkuG35KdOtbAZqzAq1ahxXuLEtOMXXMVJvqLy6+1wV/xi+A3HU+1xnhd
Ty1J0yymZb29B1xj3TUGoajKNbLNaCF7mF7THeaYX1pHhrnE2hq2NSI81FxyFWQmk56WwSK7gjN3
LQJiGHbTYwrwwjs76IY9fUUtq781sBZF6uJpQRB96vDmu/IjhWFXV8ElzdNxP7Ggd4qnsptjy5NZ
cSsT/0wDA1A+N983mEmfFI4Mi+DUruvAjA64xKtWnmrgdb2nnopq9jfk/BPe/yp86Jc/Qp2/V06b
3cOBOM6c+nRQ4mUYWwKuHmtjI64YrpzupomTnvJSCgYDAEf9FFwkuYpsSkCyQKtbNYWVY23hJtVe
tq5rwpOFwRVWlNGnAeNRedWr6EiNd9PHGMn3Ouj2ta8ahtdQYwYLVhbdaLPXbog7W8+8y32NTHJV
svwx+vD+RrTuLLqfWQfZ51BzkrvWRc0TZZLJp3Lo6mSvqLy70g2ftBysFbgd1GciHL/tiCwZeKOt
a+ItSdnxrHLaVUbNbFSqfTd0J2Trmv5lLIA5YVfu4+dggKeYVs8hNBtClMZznlKJlFe0N8oEis4M
H9kYuh/WZAUbLDZOxKapiPAxpCR8d70XUacaZ68DhjFE5+JVoY0Y7DfUkO2rqT93OT2lYuS7ymL+
IaO7MGSnUKZvXJPvNhRC9Ecr2JW6+dFC495L4b94fvwTUJ29TwwTs2M3HFjjMVuSdcW+ajRwSWc5
Lc2n4kFNCKdoFCutR3o5KWRylovXDpFXjAeHIRsvxXJOiG8vwQThMg3zEoWAYWudSWbJuIACN362
i4bqHbzHCNocMgsDVCBv5EYY47ZrDILgaJZFzcdn0nTToQ9CpSSANffWuh34Zdts/p1CiiSavwHv
xIZ93LrlWWM1S9Rizi+7g9OkNZGG6rNzx0+Hbq8yRz5ISh6102Qe6sxQJyG2jQj0xmkbj94IHnEj
NXP0aM3EdDYQn/mc0tsudh1MK/aJPYP06hvHqw7CVidpZ7ROzsm5C4B6qSlnSC6cuyJBpcHJy7yh
HWiTVSGzwubdT9x7fB/9ypw5vQt8FxPjEJqIDrZ3Uw19si2QWThM08wZFxiTcT6X5c/AYSM30zpW
V31+Ec6JaMSnucQKUFO8nRl3JzVEn4E9UL8OSQL97i42J3EUleuAcaMYmYK4xnUsQr/WnaUFbZ1h
gd2ubL78Sg3XGRNEJoKfg7T7N3Yq31awi4qc/eAPLw577rVtBCGCNzu7wuKtrctRrYayq97pDplX
neHQdDohOVTGDCaC3w3zOh4DheI9edwBfHD9RkJ5H+dCrlQMlnAIXAuntrwFWpacc+YdhtW9uJW4
ASngkC59B4xJzZgBglYSXZ254tJFXVCWhfUyjjZmm008qEYfXzPtE5Mjesbf3XPojeO+KoGKOvCg
IuLZrWW4NzLFVFf07MzAzrkrxhvV04JXGoXBypFzmsXfcGf3uE6ThhKgKOT0mdvVK0ey+kesS86t
Y28AYaCHXBlNsx59HI0Zkhc1i2N3MGDawT1pL66lzl5e3rO7oyv4zpipDJHGUEEIRoVpiPOvKs/F
yBBWxybk4Ikzj9j29KBHEhuLDXLi7LnJG/uemhoeM9kT4RBO254bsYbhzQoH19hKqs8AFhh3VnEr
Gh68ErNk1xXXeaB5xVxikAMlNeQM6gyzhLTsTajd8NTE4TWoAn1s+vndl+ZnJ0nL1COHJM4xnzxu
ROsXewPn3cpqPoNBpLs+vNAVtizq/bRzAlWsm4aUWdqQD6rwzew8HTKG5/qD0JsuMemc6rqIvU7j
7ezhFRMHH18TbHvq3Y7WMEXrFi7AschpRqn93340/54SmwCLyTjHi8f7pOMkGSUsCotqZeupWDkR
zwBzpllI1caTU72PJQuDmoO3UAWo7uVqrMZ7MWGpaKT80HWgTllk3OVJc2zHIr5JTbIZUH8pC6ys
W0+Wn1wRGX0KvV+WF9uYid+BSrzkHjsKBktkvsGuACRh5NjN7dlKCXG13mYATbBGMZ03cCleYq99
0FWh127FUA5LOvgmCr8dnX7kKaXqKPMvJKyRAOZKbLpokru+nvTZKWEgtM5zU5k0nPpFu9Vm0Rzq
SJ4sM6aoErnMMjxsodnwlprvZNP6nYUecJhovNpVkyEO8wzUBAHGP+APx4GelsNOJs6rVWVPDprz
FkDc+DoMMS3ijDh97LyZfKctkLTHHD6LHjhqLIyEFJLTwJCUwbuo3a0es+zqUGDLWBI8S4PZog4P
efTWs628xFQjTQYa7KzTExp8tvaREebMPJaCHZ5XTiuSEN22spgSDi7ZSiEfDJ6RnA/FE4AM1qMy
vwHRezOFFe1L3ljvSmqeKpt/qewmvS7H4itXdrcr9K+hzNDOSzvckHsukEjZ+lfZtaNncdtOlANK
5ndYZjJmSYeukNR1jR22R7A2mV8aTG+6h1aa7+QX3Z3fO8xwneFXpsP6xsjM6V63zn0P2catxgoT
JSlApbtlGDLUt6kgTD+dzFB295MskKpoGoz5ujqBKh3OBzt3j0jq80YPch8weyNGm01H1ZQwybFC
iaF79WpKIG350jQ9JuDReern4lm23aOOadErGxiw+hBkQ3YMejO5K3sjuYvZFkIypGis7M2Ta6PL
hbiHFY/VwtLGldmXLi8ZwNJz37LImk50dBbn3iQ5SuNHyN9yauNKwcM7ady7Mavu2GpX1FTBETcC
0k2JmZDsZ63KopdELdwPVJMaxuod9zAbYFDYMwvNurFLdhf08Vl6XA70ZF8gVvA4z7oNLiC9UeWt
mxODmjl1s7BO5XjUaXVPQyX7Qrt6635G8NgP+azflaewVJvZtDa79BFjFu9bRBUt5/StsfhsO2RI
t0CiEPDMga0mA14BWvY4/cwUm2TxkkuYwK6LaBfnUbDxiGKv7QxrqcHH0xy0TzeyPXYXnMirrO5M
DEM+ukNa3pDpFNvOYk2IvfCmcRj7x9UmLRmPVKH9HHg0+pYdz4zEOsUOWy9zOs8GE1Eiw0xT6VNj
CElTueBRF6rl0IGB8DLtMh7r9xjzebZTigpJAUubJyFXL0GjmSkA4wP28FyYYfsZl0JsnIXVOg5k
jXHPrQvRDLc0M/aQKbYgSZ50wYUSWAPuWQ6VdiK/0oltbDIzngwN/QJIo4utLyB359LRgI6x9W3d
gPLRtETUc6OaQ2xM9mQQzr0TEFMDl5PNKLRe9YK+lt20VvuCZbm/GZW6RpxKmbVk1tXLYEwP/q/E
ke3KzpVxrAzH2oxD8gHuodhW6mFJeKXN4D+7s/sw+jXd4IEpz7CMj1JjB8xEj/ZZFzCCY44OcxIc
esdd2rbafTlYfBpsdxvPDLdRN370gohnX9IA7nyMTofenpL1omLdhRw9EL1fOwXw7L6zqnUXzcBt
O2GtLStSm8KIb3uSAZ5sZqYNV8zm97yDO9hUd+SXqn2ftIeelGc9zMATyK/goXWTDU7zOyNYJlcK
k3XvAcrwEsk4DPD3bN1OU+HsHbf7MpLXCvpx7rglPAXrdk4IQXZkefF8MHOx7tF+3wQecN/hcNlY
W3cEjuClZN97dZe7bfg2zvWw1X0JFjytGVRzqt9TzEioR427FkwPId9fRgHwz5yGX/xCamVaHYmT
+qEw8wfvfp6D4ZmB105pt7zoVt0qRohTonC62hxole8/JJnjInYW22W0twrjCtEnqfZcPkS/6yvT
2mrjt+GDiIKLSyp/JayxJFzlEPTGCZPR2CgjLyVe1LwSot0y56DVpuMDmtmTMGn19m2PgB3mzOfD
mToRf97T6IOQkS6VsTTDTtAHVjFNHn6RNlsBd2uLBrSKwYyjjpHyArLOpltWVzrK3hj56W0UvReU
1GGzca6pr+4rgdXTtB66iigCCt1FBdgYhEQLwgkJp+ZnllFEQ7ckvgzs0FB/hzVxrXZjeRqXpuB+
y1mOYL51rVW+JSEwpcXbxN41ZVvUDP226InBGlO967gi9jXVGhs6HQEWO4PYj27KuSbUAFidoV8R
q6Vmty92iCbuhtNecvbD6a1x20uRD+mpyrqbMWhTWhGppovEIRYcu+xxxIKSFieh22ZHhHJYCWHf
dpnH3ID50xorL2bOvHnvQg5PRA9XNYiJ2te0feNLSmDwEkRl1RypdSrzj+W/RsN4sWvnWhneiYPX
FmmPvrmXmFeuQRKVGkViwP5PR40Kh/uxbV5MRpv4uJ+Kth/OaSmfTOgSGSt5fREWo4om8fJjFwNi
b/SDB/friZLRLSUUpMhlHu+qKtwFbkZDYlBAnQnobNM99ZVGK4xNHvMCnam8zB2DgGULLKFoMsuL
NhzNp2uvQ4ZiATWigJcsDJMoGZu0U+6uHftHUh3dKvBsc2ubUGnxDafAbFRNjCkG7G9jaaK5k7bR
jFKJrjFpDBwiY4uoMt8lS452QBT1I8L1Uj4qbB9bNPGKFuf84odNyLxIimPEtisT7kp+W6gxSA1J
cTWdhOo+jvcUYM9n6Y+nhM9krehDcgMUbCsfPoaJsbOyEWMadyyOvVsc0b43ieVuLQuUv714+C2R
H5o04T6rD4abOJvIo5k++OEn42vnp8nWAjTOngg8l65vUjIirHKnIHcv4eSNCDihv1/u2rXttFiC
RlDwIEavba4+zIaPQQEwm5dDw1QhZtdqVwDOBQnT62O9TZK6u9XiHNZmdozc+mMUCf3PVKJsEzup
T9IMrh1l26BR0i97mpe+o/FXSKyp56hmQU/fpwFnZKvsu3ttHEpMUodCYrKORXqIGcL0lFGsqYej
RCP1gdBYw9bRJq4jODR57zyYOE8jdlzgKaOYry7JCLnwj2fVXjEzRkfpR2y+3WnT1tfcQhfjzn+U
1iLdhPnBattTZ7n7JmWo0C/BX84fNpGONN7GBa/MkQaJ4Gx+JEhS7XX13M1wRig5W7Hyxgi9zcVs
pmcvU8+xRC6c4naPoWADWw02FPmWVeN8eIUMD/1nO2lAWzluaBv7zhCJhzQDiq0mdBGgXp+hm4pN
RCx/2xXVb8xE9E4wvM3pOIdiMq8qTiNOkT1TZAW16iLdbeUKZnVBYx46bwaCp7c542V2WvmsPpJ4
nIhJzMVNzMRrG7ajjfyVXzKgC5w0MLdYaf6WJJSl5fGvHCxmPQR48DVTJ49N4Mhy1aCDbjkTHwu2
iy9TdWnqqX9XIWlMMzGxWR6XLAX/u5/XoyouFclGG00ehfkx9+gS7mRzlgt9teYXsIMiWdPWwuET
1heHZMc9FB2XE9suirWnsviojahaFVS4kxYVRyPy9p31O3Zj+2T+zDmfbsyOdjpVYtzUmQzXERYE
HgJ4uRI574JQ1ecQQMIsxO9opIOUweeTwM2+H7Tz1tnwgTIt7oTRiTvUOQGhGWHYYizMaA/KAyO5
Pfo6+dgBx/zYqzczgk7I+JYaUgpycxapQf3IRDRcU3lPuWnU5vKVdYLfO9bjKrIgfam5Q1Nx5TZw
cFMlUTFs7ZbGU3PaJwWfa5mgxYoGTmXg8SDDdzav0th6aft3n5HhaTbrdD+N8LYcke17gjVO459T
o2Zz6ixiLYOmpryL+llv3brtVxXnu1VSR69OuRZGmz3XY3Zt0YnhQfq7nGVmSzAVE6puoRPHFz6C
6hFn1N3kT9Xao6F3laUPWO0vfZX/aB2XiI9XrxNF10ebjPlWV2yJpWYcBXd+1ZYpWGmLDt0Sw1VG
amrj1D+bOGU6Pa3Zht+oRikeDCFK6mzc92PCFrL0GHaHoGsKa6cwvUNUI2BAPwrXq92khBvBAhTZ
uG18qEZ4wijarDnrDR55oPkyZ9g1SdODmaDpemuYPPcmdZiAqh4zugywJEJL4g0nZYXhkGx68dmz
4N/MLtVkBpiMjoJqjj75K4yCBG3bv+JGofnGDKcDqkFTZ4c0rPKDXpDhlDJsK01OIs7joyjwvnjt
FfClv7FmevjIMDNaoyAQ59UnSMRqn0jLWdVZz3OZt9sCwr+SHNTXs2NAFgt1iIE4dpaig507N1Rh
4KfaTG6JwBJyC06efcnj8gjQQcHd1jwJYI80VfblxyTrOEmP5g+QOEznKPmta1BRE2kRpybJnooD
Hn7299ms1zzbtpEFSTjwXPuQYoyZEHDjvtgUqhcb6pSJrsbqNmx7TIzoaCypHODgyY5cdqt05LLM
gB8xAuI01rJzmZmbTWP8UMJwR4Txn2XzIWrj735gYlQlTIUGWmjEBDS02axMpfJXpVPhnVg8f3S/
HyM77bZmLL5mcrnbgFDZ6rspdkKnqiY9HI2yVcesDikFYUCIgTtOV7VZP6WeTHcEu4mrmVwv3wO1
HgMh8MfkxqzGDRF3gvQ4Vxb4VHhU9KtXNvR7nFEFpQiIc2P4YkePjhBwcUr/wSIXs/u2eOZVSctF
Iw/KHUGxkgdff5stWQmu9oyFzHOTG23JHpZsNN5wh12QnhFX2vKp6SGP9SSNDyHpVIV26WjR7H2S
6rDQ28G8qYGvzyEczu+X49MDwdEOc1wSPw61iSdsCsjxOVO7QEJwf3+3BkR9+4DYTVp8oe0asi5X
Zu9D3+nhfa8tND3MCLOfbAwwoJ1f0pTMJmCKcXZUUIBMb7k1Mz5VTdZ6rYWHJL4UEQS5VEBzq6uN
IWBXmNFPmqAOA0zvlTZUtE5D4Cfe1FRbz/vVNz3Jmx7LuNCHgawrDYPxek64EJsse+hYh9NVu5hK
i8V3CyXyozAz0rQEItNVb1Mn4vbxNvCnH4sTgzGN8zSbVARmGW7OtagDe++o4tCFWbZtZuNdoEAw
XsnvW+Er4ji5s+W2hfTRxoxF5Xs+e+YN8yL+qIbiGFUMiMOi2djEbFaenAWkEhALpKk3WlItVgKd
tUlEMzj8448qCW+44Shhc1Pa5JLoTedYXoV5q9vkNEzo2l0w3lBDuRtVzqwOz0nA/0XL0XilL+h5
dj4sl1IuvViGU8/eWwrCU2mrYyLk78DoPZbZCcuf54u1ndLig2c5RgOr7C10KFqZOZ+vJj+BP+BK
WMUK23YrhhdLCovYq7f2nD4/xujuN37iuzeEOADUOZTJW6RE0aQWL204UVYkqTnx07xah/Q+s/yT
8pRt+cER99UdxUg83bmwAMIXNLvppkiZ8rtFbO+qtnrAOk06MXMevCWPyYkkG9p9FlAfkhKt4lyU
Lsm6CrsTdx+Fr+KxGYuXObSL9VAYb7qBUtJFkBT69OPbOeyw+/jD6wwntN7bsXfPwYHN0/ShkiUc
0M7JvrC7q+F5wc1s7vIuuMWtDct9biHRsxcOAkCSpQ9zhEEzPMB87Xt8bthOd6biTuhYohlviY3h
IWWWStW72kofv+8q4aOGDDKEpGmGJ8Om6IOfvf2+LL9dz99/zPSe6tS/BiMxCLLIlEsxFVheeVFW
2U6600sqvH7HpuN1cOxgxdIT7CYV+tyBOPD8ztwPTSZuOmK9DGzOPLYxJi+vti5wr1TLlfLd32RP
QbgxY7TxUQ/L6jD9+KMuowr4EYrIyzd1/ruLYvCrq5o5rlSF/5ZbBo11wMEtnkm6h/JAPmFH6T19
mmlISLPsgy8vH1jngJetJgzOuEazXa8R1WJpHNpqubpj+yZZCPbmYrdvgfAd5MRhXzP8GewUwSwg
hT/bOC+t7Oixn0KYA4HndzMIRhgih+8IYd2NvxDIWfehhASaBf37BgwsHgmGpHcAfNviaKc3ApLp
apbJI5icLdWASzFRJ1QHQ3HEGBYFD33CQNUDZov9Y+dg9ll5lO5s8EHivXKotvwX9WFLvOkfWvkU
dGdrSesKC1VOkHtZ0kf/0IYYeEPHwXyscajHX7OixSRW4JZzzTBpCpW9gvolQQcomyhsSdrOYWo2
6Q8PGe9f1HfyTf/0YmxLuEralsNRRP61vzMN+0krE9q7aWKfpi+g3qUT3EIEz4ssq0dOJJRj1FBC
cF8hBUHhIQOeA6N0Z3zLRfBSFI8Jt9bZiZL8vDihkZofSioabzVKWQ6VMyaxjvo0+tshXIB/MjSu
NtvJ2EmQxaPIoqcFlhbBgubs2w4mypZJp4jamv7deKI7lI3TkGT7SNjJQ9tKuhzmWwpwo99M7j/N
3nQPQoJo6jOsRiw5HTc881gzg8nVGlTqTGpHJCAAVBeZ9xTl8XQfenVME6YGqmBvbyv2P3BBy6fA
rt3VAN+Ly9H4QVOesqojCKN0PVTGrRwZFmbhGGF+MqPX2WNrSeXeFusICZUwOMJA6I+d3R59GlSu
dlS+yXrIzkFoQDq3ONhMfv5glLVLQFoTK6h7IMQu13lZRzwm1dhQMLSsmLNrXc1lvpiP/tmLjeAF
ESUNmJlz6rZ29FnfDo6DCtMwlcBya+1TmOwbp4jdo6mKmal26sFPyBbMa9vuMT+IXWGYb6maswdD
uQ92lc6XAjF605a23FZR2d/xXAIbjHGYzUb9mfh5cBpx+5KRoERNyNQ4oxz+YqkQdKHwMpMYEXEQ
GYBP39pHzjCenZyHYAEh+oJT0KCLSV3NoSo+x5Dos3vPKpF/YDQgfRuGgBRj9eFheoR3Xr5QmZec
DaaUuNpsrns/OYf2zEKPtFhkUj5Jg5xTOsc/iJ0cnDJ1t7jaWhyC9vyaefQIRmX62yql3APMac7k
USb800n94jntu0hBedc9UtgwpebF1jXhfD+765a/xboHOvL9H3IuqIsl23TnloW58t0qrbhenBlF
kGm/OXYE8gJHkp9dvvP7e6KcSVZHUPmPLzQdw9nofpoOvkaVwH6W3NhtyRafLBttQpItqaIOBTyr
dQyVNz40IyQMW2BzGxskH/fFjvEP5AyiQ9exIek7M55ZcLAk/S+Fp5d4ewxsvURLnRdqTavpPuGe
zB+b4YR3KLsjSh4cSm3Rt+LSV+fBqkg15rGw1UctqnongVJBdJGs7E1zYxSoGKS98pUsavuB/Sau
av+aVlz6Xefj+w2lvQsKqnsy3tgrpXk0EA2JezHrPGYnTvBYIRY+4D8vqFnzoNaD+l51Pqm9PoeF
BO0PlPXvKuiHZxcnjRJtsG2AAW1xZsKwj81d6hN8SVwwbjrF4evoGC1woixx4Z+6srfPftA9NkZQ
XsZeM8cU4y6ClbZrS9Atbjcj5RV1uuE9q3e+PTPKRcgx8FQQJZq3/qhXjDqKmzC3bmNtDjfUbm3T
pOhOsVV/a0zgFno6skE0gw8bh+HkeJhKGU7XOwyj0d7R8ycSb73G7EeKmbi3m5IAVwGyzD/kZu/+
6Pj8U7ey80/PZkdpSkldHvUmsdi/LBRJLaSvG7M44ChYs/Wt17bI4xtTZvFZDVADgzj5qrmOScyk
WAbcqMD/PiYbT5nRWfbGVVQclPKcEAmzlt+oif/iJX439/5PO+mylvESacslxWu7lvzrWubWGpEP
D9QBwpe1bQKCGoPLAA+vlzyZacMVn2Xxl8+j3E6yCnKrZHeqLOOuj4eNMP8gq8A7KNb97Lb7vh4X
XMu0jmgVWuNLEgjdzKvQDMtVw4YeqbOQ/2IVFH+u81x+C5fSaPhj9L96lqf+0rldGljpwfIV2Mby
6mIH6o4A3kpz+NgoofJLQyMLvVEQH1doWNU+GnObiSaGPJ4+A/728tmuIwim4wfjJFxzBRUvBiiQ
8l/01Np/blL+45XaEiKphD3o/dP7TQzR8Au/xgkfa4xQwE83TWnqg3SHTR5UJGSa4ecY1PdV69Zv
rf5JmUp7dnRT79ucYIfrZydtAYYa/d7YF5n3mlfOKcun8exi4t7WdJ0zsKw8NtiS9g0feLcGK3fz
DS9RDEBXZeZY+36oqXzPsr3kTAFNZfzqZ3B/7nhflsGC7LIPQeRp0rJY/c0WeSeh8r5H2Y9Qkw61
ySTv+275P39qAG/+6z/4+8+inGrSfu1f/vpfT5g7iuw/lu/576/583f81yX6WRdN8bv9f37V/qu4
/ci+mr9+0Z9+Mv/631/d5qP9+NNftnlLoeR991VPD19Nl7bfryL4Kpav/N/+x3/7XwXypaWF+IcH
y/Iv/P07l1/hP//9tqjb8N/WH3VBhdqfYvl//9b/ieWzAdQ8ZrRyCNEvd8Hw1bT/+e+Ga/+NU562
TROHMOn4f4zl67/RtS4sV3EL/ZG9/+9YvvU3vlRwrXJLmcJT1v9PLN8S8p82zsKWDA544vC4MeGZ
/nnjzF68yuq0iQ+RuZj5xvKZoSQgvxhAbInnILac8D6IWTYz8X8ZO4/lxpFo235RRsAkTE4JkqCR
pWxpgigL7z2+/q5UR7w7uYM3UXRVSyoZMPOYvdfmaB5ic283rMmqEU1EDkD04pSA4ufKvTUCZ9XW
W9Ux3UQFq6pBerJJ52mKdlDGpicapmMcV9kL+Q6M51JqOCTHzYfdAYJD+ZsayIFGXkiVmtsHC1XB
NSfeniMZ/d2QskpuFSKSlRywFw+3WE66RrCakX3zkdMeB8uErlOnLKmmgWEseZPMEVrn2Cwke9Zr
v/welLhPmJ/zlbOqk+zrThuvx3Ay1/nT6Lp91KfLj9QHbdYOzqHpigGkt1t/sDtkm514KHELEnHh
qb4tKyavBL/Y/Tgg0unxOSDgIpkDRi6aU8NM3jDz7XHxIPLcyis99cO6Pa9RIlnrtD+Vp6o9hPTQ
BB1//CYYZu6WhN0oIOCj+h/MB/bMHwq+G/uPZI+yeAIoC+85X6896bpkIFXvHAQs3THdZGp7xbNt
H4QzdXvXlX9ZHOoeWp4RkKHh3Vpv941Kaqd9RbAneoiZsQ7MZs96mT0roLcrj0Bx+6OQQFXgjWX9
qN6Na/ZsKKd6ikcYCHM5H8ulmKALZwRUdGN9UmE+x0yJZlIdFaupZZnMJ7lMNzb9oPBGhABuWUC/
5luAhiB8HA8NjJGBMXAwsEY6rUiD0UNAoRlll72TsL6XIKyfhN8lO4l3/NTIP7yOWs7oUp681TUe
U6BU+6i2X3sm65CL8XnjWH4EX2cFnhM1Z9UQSNM51hI2ND+k7TbDcVBJKA0I0S4VyPkbnMaFL7Ci
sL8RWTtCoiczVDROcjVn8Y8s3l+NMNbTGrf2syEu8RTZZ9Oq1B2Asea88EmZJqb2YcDzd7EtMtqJ
D2EXZKdE/UYZu2vXrwK2Xkgfm8rfKSohUt2Lrw51yh2ofkDk23CN8ik9JdXYQF4l2BeTITps+1JG
RHZ56rYVnnXvAxggvoPjvy8kGY5wXPKU4F2erIsPDGA/68ZORtlTCuGHJbj7vNgYas0E/ik9DYNU
9CiMTSsy6Iw0gtXdo9SV6/KUxbgdS+F5FzER/CdLneoIRhG2A3TYen1HXEzwguaAeenWhqC2+Z3O
I0E3hP1ZJeYGe3Wnozc2B2rScfdK7sZ4XbrkFymjJEySNIWqCXe4z8aA7tBHrCbCb1bdut3mFA4i
wv8nj/4SDav+9jVcurIpURdCbveDpJL5L3o9YjdSV6hzerPJgXxgrE3n/AO6WPfE1o0ExPySRrZ9
b1HyJ9ztV2206Alg31HewvSpTZzDfUWei+/c89r5QNSUcnKZ3tEstudtsVbsVQ4Pd5pdq6hJjraw
kwN8RixzY+SG5IQ3uD/YoI+ovNBOFGDbiEw6Iydddl3dYN/FpPFgp8ClMtxKEAy+pGwZVjKUY4CN
ZP9NKMIGJLHgNeNlwEWIEdWYseOwh0vipwgf1PZeLRiMPQZxnlkbAekA08XY1KevyATZiNPaZU75
wyTxqXZlBL1CAOzP2Hca3nFsbeJSyqHCF7wstyY1y6DwGpIwiHXZAboYAumjLmMmStCNKMfHweus
Z5kbj1Y7VI8+Lvjtm9xbbzSZMB8eWoU83m+9X7g/EX4657jJ3uOZeDK/ZPpa7VG3ZueV2JYd0Nn0
DO6v3/elpw4FpVyYJvRUqSWyU9aIX05Wz2xYrce6cI4ywfjpGkB3s6Krkf819Z3b2c9kp3ygJfae
zb9sra3Hhqf/kBip8dAroA6Vz6w0XoB+xGqzgnjsAFhOMrp0vRXI1vtJFrp6t6M1epCdeelym/hl
7MCnMWPNPmflgiZZoL0xHHV0WVWDylueAOHWX5kzy0fPFm+rYV/Lzh3fSBegeZNADjx/b2EcPRrD
+A+AyngUBm75XKO6HdYLIFC29FTmcr22fv5ZpOYLgF9x9SPShvIif+3W380UPY6J5b9lQnyWHpjf
xoN9nbsJmRMzYq9kxFfq8KMtS08zwdvuwUpKHKATf5jXr82ovlihIB0ty+QIT1zho6lY98VrH9Tp
kJ4UTzxkZ9U9K3G2pf2H/ku9t3HrkHcYPxGpoiN6/OQlW3OL/j29LQa6nQpWa1Vl4r5kTFViCdmb
jZqusmefnbbVZ4QxLGByVF+aHAfghCwuXDaRhWhYx6PbZRa8BAsXoVNDFxvtoOrLJXTNWj369gSH
kDQ2ryPdw5kc4061GE1Qmvqhv7ns+dl0Eb5jzHtALJB1dNrNLFiTEavwZZkGWi04PbNZL5cU49iW
lnFAt+bcJM8QBsWjW6MpGyKTHFwmcyE3dbNnxIJktrX+Wev6sxxB5K3m1ZgqADHFfKMw+rlVCcDK
FUYuWsW3eFKJxtyP/d1G09Hk/s9EMjmoxfwJnlSAy9mzHEWCjJ/ynsXN9b+LxFuzc+IjQWYzAzIe
1vqp67kTx3GwqAEGc5937FQTVFhPqsAcsFk/odI4zySgmGfyT+07K7eRFbbc1AnIuZ3sK//UDaOx
68ykfmWStB2Uz7WOociGT7aCy7b7+toBZz3XZYwQJ18vRlT4J17upNfNv93iVkQboSRLlKEc9El4
aXPzljOb9YZJXe0WfNpM+HTvQI3x7Md4lAYDQeDTTXyVZnrpVvgGMGBtRpPiOi3RdoQvTB5l3/TP
vYquigPorkZwGyR5mYd917t3U5Vc3NYYgozeZucVEG0RHz9J+G3BOD+3oDN1DtZyi43xZeiF89qZ
g9YyGeTWtlCphxjCfz1gSvwqbKM6+8P6p2MId6iYWSNsIN8u9bP7ZUuZ7vcd+VVYvKsQQ+C4m3xo
Bfye4R3F5dfMuPhoGVvQIPkPXCJdHtKCZx9oVHVK1sU48ptGPRf/+M8O2SJPONiDiM/zlpnkFqk9
7sERWdFI8ZjNd+zPzVM0R8gtO0fiHGnh8ExWcuc69d+xww9QL+bRTRBn9VJW5372uydbiI+ZGLCr
bF8GT9QvWfhdRuQGwu3NvGVlZR6NluTzOR+rz6k9jAtHm9ieTCf/jTnYPkur37MA8dD32ykb3KYL
E2xfO0/9qJybSCQO0Ej+dGQyhuVGJkjbB4aZ9c+mBdZxGLyrjxOxpfm5M1joa+ISapV/tmMndwPT
t10Vb1wKXmoHKkXny344vw6441j+rEClm4RqLRueSkotuD8xpPjxiZq1vCv5KQautyD3kHFxSmxa
UQNw4m6yY/NYeO57afXk3OSbcSpJeQuIsXMgaRjDNQfgDhA0ZX9Wx6fVX99kP6YhmXOvnoD3POis
ISebHxNqt13VbeeqGaNgG3jND3xFriVeWUfC7u8+vbbhM+ybKWsfG1kd7Hh+VlbaQnq/mGPGQD5n
M4C8E7ECaFNdYbcZW3cKGcw2HcZ7Rosk08jmPZFql49Oc/ZZyzRps91yE5Vkmqz3NcEES7wsT2Ry
BaOdmud+wcgsSNVgGkLslaAIh0zC1LnPYcMU1Z8K6fEuEnZ6l1dAoVNUL7tk8OTD4EMjcBcXkP9K
urEv4L62ifCOvb+Bi9Y3Sp9PH/+RNXUxxNfLFJrkm2loXoBENLoLsB63uAnInFZ3Xo5od8RsHHZW
86K5LEFqpgjqkuI5L2V2z/+/FK5v7l3tCRQ5EPbUIfkDXT2oWYk05Lsom/XYOUsgU0SuxYBiyNTV
mMuvrGYo24mquGvHrD0TWMbyQSBOdCA9VPRExNmtaIFd5BoKTNxpXAg8dzEXZW3MP7WA9exsHzJ+
vaqDwW2JFio6MMms55utVvOhg43w/T/TyU/4shAakP4cVhEaPOWUt1gJXrscx4mLoqqO0TMyzCYP
jmL7OCJ1oMRoi9O6qbOwKXxHiKOG6Ah8SEtmaiVPZSvwniW2dfIGH69FNyOkxn5qGtPBX302iePX
ZFFhOfQBO1Y57JWXf8hw/X2vWQbFkP9moMQLEg3bzmM6g4E7EUGlbcdxb297hNHkiSsfQWWBx7AV
Jevj6WzFaxak/WA91I2ZIWRFGsC43uIRQC+8L+LsM8tJJY16xDjfxwC/ukNfvGdkKD32G2r1YfM7
oi7yYEtALgz1PJ/czpRoEeMH4KXVq9lUn4rROFHECkII5ndr4ayP1iW5og59KQ13CuvB8MMiAiYh
KVeGhYbFKAhgLMf0FWwOo8K8q4+O57a7UaG5916w7OFLJQQNIdNYcoETNzO5kDE8ISbi5dYPlZFt
FA3gJIser43Sj2XH0tuc7elS5vl9szYfYIVdHj/END7J4demWn/0JTqy71FYVkfu0e+JHEPJzy80
zT9H9Cy7SaHfzJE4HyffvXcsUV2cueaFEml4sZvFF7nk18qSLZ4z54/pd9NhidhTwX2CpZEW4rTE
0cy92mNWxhbPL+m/yIDUX/MgGsoXAoP4iU/mv5r65TBlSXZI4un36jT8ugu1c1rpA1HJygDjN99c
2fqnUUcWGDMvNdwFKGZXEeOR84x9A9gQLhJmAtad9nG1UCYlnQ+XtKn0PiLZp8DTTnljUdiZ7n0O
B/5eSPuCprmh8Y2Mo4liA3O085v4UUJ+kQdac2whPIY74obK7OOQ1Y+5Gzi3mcm3P11n/U0E1EDf
edr6Rd03E6yeuqrUfRuRDLLkGHsWbNWjZy8301pcfocrbGG9l2XWgUCNpXNlbSTlRNMXnSvvUEwR
Sqrhw/dQfjaWMzx19RPRJCG3+PAYcR+FklHOvm34uTC0QreHUgrO8kaYTDAQngkil52P0RHfabCI
36f99tfPNnOPUSqjFKcJy1b/rrCE+erGrn2Xkn/CzguFVE5vyu1R3ViVnlnfDY9Fgft3GuIkdJHR
K7/szxACltqSd4TqwXKr0GsSlCIKSnSQIkT6IQZn4ruDopqGZQSCUMhioVKHC746BDAbQ3MkYHQ/
oCZ7x/sejkaTH+OM8Et0yuJaV73DYvRuU2xK8yZ/oCMYwlEVaFGK2Dj46dYEOA9hrtmWEcDTwWXV
WcZdpLI3txuWu8bknlvz07Z2TyvSqmsJT35DWfrq4lLq7SFAhe3c03eE2VD5T8Ni3BodtpKp9xw7
3s5wffc8xlD/fPyGB5WgklNZ3n7UyK3MiIwafAlhS9rQoe7xWaWdNZ1YWV7QfKKw2vxns+zNp9r/
Qt1FwzrXT42JyqCH3FFvBIkIroOziY22GyXJypU4rdVK8gbSv2PeMKTypFC8jNPzat6jPsKJl+MH
G0T/3vobA4Pq1yBw18si/fwmzRNB8fV9Y2VFuYt6dD0mKXjHehNvE4OYzXRBJ+WcL3Zn3yPhNHbJ
OEwhh5x11ilWcfNso2x/T2xsKyQhzrbie8O43uziMizTyXqcDYmYt4+AovGQw+Q1kvbiYl6Domu+
boCdaUSMkxI81NzVD5b+bhfYS3TNMj2rDAWMnXgt/L/QQ9p9wGQI3i4aHASrlHNtZjFrMuN/7qbh
MYV7wgza34gNu7dWouvG5keGFcwfMmZHBBEd/aVgNiUBFVTZP2RIxj2C2YNTJnBOGfGeUefjzVzw
oAywhx5cttujf24XhFtuhoWjDctkFuc+3QgGXPCdxzmiwXhpvfuqrsWp9ceXWs18/R30nqkkF9qy
qxA+E1KHPKv36AHSexJvrLAp0JXFK6GsaiELe5ziXSvPjTP3n2YPWtFkqrnjJH+U5ZKcSAalxEfJ
59dC3Rv1H38ZwoVg5qDrB9gGhvqRCH5aPvOZgGIv3sXcbk8IY27GliPjHulmqGzmp/YLSwhsSrtr
951dXWQU1XcAlB3S+ZJ91hsfyTTYX7H4jCIxsrl34K650dlFvY+NtrjwzcyPsAsBg1laVeQbpyLl
nOcWF3ty1hjGlEgNMrDJTQr7fjanc1bMTHNtP3+pxpaVFguZ3mmWwxTxzNZ6WGvP/Q2EHsNMfyqo
aRNkZsi2g1qipvKM6h023+KuG6MU97dlJ/NlQtv2KCV8lHF+TbEHP8r5HDNDv1Pcy5Y5RyenX/Cl
sUWl+JbVbnNFSSO+kG3COoh5IyH0ZeXxj2QFNo2I2Ox4zpdAxLE4pYLauhpX2KVovoJmIjvRwrx1
dJqJCFo9sZg2bFfl7JWhSAF8sT0cDlMsiADpupxMj1qxE0ecR14HQ6DkqRbrrYaPFBQuZg+W6e+r
olLmfn6Ypf97cmr1kmemeiEPBhElswkQFLOLV8U0SX9n5Jwh8nPPYsQbJPyofUmIpxA6fH2O84+e
oKYLxyXwN+YMz8xHgnoh6WfeFhSk1HqM9bVNeLVPFa4EwYLgspprvBM2VuOUxEZ/tn5YTM3J4nMP
7HbSD9dryL/q3lvnt5Y56gmHv58M45+bq4yRJeMPDGV/KqJDzp6bt1q19eBi1gsZ3RXP2VK/uJhX
Q6qv5Vys8oFSJz7HRp6cVJJAAJpqlC+FEEFRo2jWWX7nSViKvTssdlbfzII7uYsm8qARNnW+V1Ef
cVdkxHYGPcTJCT4ifjzBnQONcinBUvrwKX04lQmusjBFcsWNs1IOcyRbGmuJt3I9sWQPQBMUZxcd
bBsDwcxi7wFcU3+B/7CMYDKBfEFYL27ARne2Bmma+g3RNimjQQ3atDyQmwPsTVyK43GIoi+hsZwS
Pmc2glKluAfK3TFxFbyT0DhPH64nITWEh2nUZw/zkwoEu5tWbHo9QFB/BA3aa0ioM7YHF54oQ3PM
MYrplXYkUvlDFx1jquol8QmAUitjo/QAHWu+gF6bLwv2P58fG7NbgKVelzzRVuw7jTK1S/lgxMqB
B+A+9CO40xnOs4wsGl5inSDNAkX9/jpzDUqFkkCPjeQhMMg8EKp+80YCHCV80qUlQGECuEpJzeFa
Ww6yJcK6YwMw6++BQ/vial5rpsmtwDrOgOn6y/ebmHI915xXlNoUkXPeH0oc380QHZ0p/0DE8AeY
UspZFN+VPQDfSitZbVCyHgjUA0hjSNSaM5tr4mwCu2FHEm84L+1veAPcooJRFTFOwGq36DPJohKQ
joewTuJI1RpRJCr9JYYEBFEEggRL4eZiaBIuIzAyu/Uj8v2GkS/CW/YvyBvJAJBOnYcRYF0E0N1l
XWDt1sn8a0gUEGZ0duQ7wASI8YmvIHrNGVavBNrL7hxPO7px6gCIvjNo30ozft20chBms20f3QvT
wfqIbBlNfFnesU22Q0pde0GwUa2HnCaL/E9kqanmCotK/SJN508twaY26HcBEEfQcAyN2243Fhnc
ki7Pis4d7C+mHScknxnvkWYBWxLF5TqtX46mHcMXowoswh4Mcq95yGsz7zbfQteaQKlfkfzgiYR4
gRB8uLTVm6HJyqNhYLonE/ziL088uVyBtXM/iraCJ52VR9lH13rGwGlmzRZ+E9Y4U98nOVlv9YbE
hZ04+Kw8geDgjUcYJcAZGrw6Bc6F7x3J1tekj1f633q4M9PVeBBk6/7w64FQT6oPx+thH5rOayIW
tKi4T9FVru8WDsODAcNtt6AsYY0RwysBa+2MsfxcXcBEpnGJNZDW1hBsJlaAiRrWJ/QyUOwkTgIe
ArSxpkZoo/FDF86cXpPCZ/1m7ZvuSKt5+++5RATNCQqWW0j3TcLp7lbvtVR/nOG9S5MbIYDASKB6
exrv3WnQdwXx29fo723M/y1YZUjsxi+jU+iFMlxgKsAO9Nff94M2jiD8HGoI2+R5WxfBBycaOo7/
HZdqNXj6Mg7stKYo+lbl4+2Mju5I3/6bMkXBMlc9UPNUyLu5kDcmjmRNQAMTUv1EdvaFhYYXb3WF
NIru6GXpnzaY6VLja4QHRp1xwyeopY/+t588lCaodRHdGT0q12nUTbX11hn9C5j0i0A9Fa3TrSHQ
DhrAPuFKQCyMqQ+qu6Hx7m2p3vIuOUTCf0t414uXAFa1s/zkaBX8EjUIYTdkc8tD3LY2caoVWXAJ
2R2rW0EQBCxnQswJyo0JGfx58qLDhSVz4Go0PSTdgXawNfF1OWv9TGijGVhsksq9Y5WgcLW8tcyP
yRbHzO4QviKSvQHRYBpR6SRR1LES4vnGFb6mLzHjJ8oXZLSKaweTLKxyLbGttdCdkYZx8dDfghdH
JI8iNwPddKlOTTLs/Q4dCStTvnutbdRi3g5VbwIhKIxpiLB8zicb5e+oJcCmPnuKb1kw+uBRC4Ud
LRkGmANfvji6mapO08y93bQwsnnW/pRacmx9q4+J26HJZ/TFfCAQWqK8KXVP8N4nBXGM0qV99LVj
ZvxWNi9onOMOsXNqEjJboH9mM0GLoSXRjhZHm5GRXdmhIE3T0ulJi6iVllNv6Kon9NWLFlqTTW5g
G64vmxZhg/KLj4sWZrsotEst1bb99b3RHxZpGbevBd29eKZCwCOH0tvg/Pm+7r7fNPpsl1oYjhT4
Cfj7ddGScUuLxzvtFem1nlwLy+NIS8y12HxCdc5Z19KrWPSFCNLR72FbkpdWS9UTLVoniu0R1QI+
mYiiDw7+g2HwKRC6NyjeGy19d7UIPkcN74MoiVP2aFom/98trb/y7/+ai5+TFtV7Wl6/oLNngYmX
oyrfl2fgnIGLGr/RsvyVwrehnGE8i2TfqvqwaCHbSfLV0fRzX6HAROWvtNyfpnSD2oAFwNBmgA1X
gNL2gAmfgOWVP8cY40CqLQRCmwlKbSvALvJL6erEOShtO7C/DQg4EYS2JOTf5gRtU9CmLKmNCyMO
BkdbGTjO6x2+FObx2ujQactD2WB+wGaWBY42RBTaGpFrk0Si7RIFvolWOmepjRQLAtvve5sB1ngW
/U/bEK8S70WinxSyeq5x7J5aU956dDih13tR0Az5xrSMLYI3rY9jD0Usyo6L4bKcbNxQ2u37OmWY
8LPuIR+Wq81E6Crxkq82AkwbEA0biYij2F3w25YDQoD5FfHkI5XtM92avycpszuUygVBmVb/HJMD
gl55r5B6k+hcfPi8kjBtr5SO6/0smxPRd8Zonbd+9YJqtvnNxRPqZeNvP4O0XmoMF5x0ETxOhnmw
IF46WsBd7vfdIxPRLkppWXr/FFlI4VTRLJd5XBAet5yCejBnezXxkq9thg67SpJnzomIsSJjDIfN
ts9kuzE5Gc24P4/dHCH+RO2OnW/H8LZ8qkvD4AUsws5uo9DJ++IUm8REMrGTgSUEhgbHOAOLI6i5
Z1xQ+j/Sws/PhkkR4+GlxjFx7VKfaQKKmxEL5BAjAqAwKbrxZ5RVoKDYCrv+ugaOOeLO6dg/z1P7
VbnWl8AMYw/O1WiwCRjZL+LgJzjLA2oBX8znxUFfS8PeQyBy+e6KJBATMT2QB4sVUkYNFdaYjvCG
oX+yrSEvi+yIaPWmPZXzu5rlejLHP4YpTj26zrPdoIVpyVpWpvOUZfzwBi/vQrP0sh05Zq8eC1sM
hOMJ+5h5mZ2/6P4EmzaYTvSSQefi/1T1v66Oik9FEFTTl2erT/IvFbZIXIOMChJLBSm3m+38xdLg
HrK+xxYMgyLSWNskS3futhAUmTZnuzfrA99AfDRcBmSYf8A3V9aeBWgeDMoDrLFARIuk+85DAMeL
gVDSE3M4amFAnGHbYzMfqfIxnYv4ZA03Y0K6I7oqWPOUAk/C82DqbMQ/bQpWvU75TR6i2qMdZrft
YdCLYXgPPgduNDJqNDqS3+JZh0meEWzq1Hgz4sc5x0yaXmAHxmckWKBKc9nDHJueYpA8DbzTUpl/
GN87T/7owdqBHLnBMZriRoRzyrgOa/yOldoj5I2dU7ouZLA45IAi4bhuCFiWiC7Gc1MYf6JuZjZh
L1mYKqCbLL+aMHKqMGIwxGlFlWJkxKdp2C6sO286eNt6XRY8itJbd6LrgF5hIT3ZEtmYJfE3dhEw
ft/FE+V4w8myvb/T/XZYUuZ/XRmRuiGlzrLIWJZv++VgsEAj611+Wd2r7dndeZzRKBBcKvX+CuUP
6o+D0bso8xly1eAN0IA/I67wj15edCyUkTCU/imXgusIZBq0m53C/EsUOcS6YWTpOKw4N8lzxtsm
r4uhuzUUOnUaZh5cGxhLn97i7kt3BC/q7jw89pTsGYQW1rjMLDg0BKLkHcCEX8D6V/z6fGGk2ZeY
Jtc7qwIdmPZtCyDM+uMzD26NqyCP8wDF8BXvmXldayewW0F/N+X9rhV0WFxzgFr2yMEwpCFzzUBf
anXrjS6PSxoSAjypDV4n4TjpuJ5lgQ6o682DI+ZdUs6Y8bfyuWRQsLfT6ZfXOS/b0E0BY/590yBL
f3R9G2C6zdqIuWNQqPFsdMnRl0t3qQnddAluP5FnplDKWMeMkOY4cyAXSrs/LjikIUrMQGkxLJPf
Eja5A1jWLYI2auDOCzOMzOrsLEYToLMEJ+1ZuIt78zerXztwGxgxfQaeZ7OWJwMu63650eF0Fyfd
AjQmpKL721ebagBb1A4MvZZPt76PVd+xv5G/itlu9/7sGSAzeJ2X9fQD8Q+0scEDHlWoK4tgERZd
efD5kGPhL7eugvFUp7Cgev1ZZtfAbEd6eytROQ114TEKOmcgyJ/dsnrKikFd2N+4xAas/2ojWU7w
++8RUFcI/FlH0KvubSvB+ZcT/mzFyWM+t7soGuRpRJ5XFhNSad/ckaAMOJmnFesQKFpRs2hmb7GP
N+5fBim7Zi4PsYh/dNZzNVTbW1OGG08UyQ1ER1qWeST7rgl6j7vIKQ1mvd5s7BZD3aEbs+FndKR9
blj9KvezKtYx8PsRocvyEpcZzb2D/X7pU7a7pX4aeo8tPJRyJ0JpNw/bwTCy19E1P3zWR6UcmK8g
E/XNmnTN7K1Ah4ip2aVN5/lARGb3z3YCEI41FcYWIGQt2NUjOu2r70Yf5CpE+3Hwjlm8pFcXa2de
OmSX6CCh3kUYM8Z2kFH/b6Lbb/j1QHeSsbtAgzygy3pqm+Ix8sjmNk0eG192EeK+VhxbcgHLbk4e
umb9kT0so/xtk3SAgbl6a4aWLe+kvlKprGOiNFK+ADSxkVfFsXktNlqLCoE6NJoa+sxA83aJ7ezQ
tNeBVXxqcS8rVmHU8+k7wegZhQfcpSJmzmk4w2Wu9CtxoYbm7COGNtUVemuM03Bt3Dcf99H528b3
bRb8fvPfHz0aJ3clW9JJSfsRawuFoS12M1Aa/Nl6sPD95jtc5X//+P/xdyVTjN1A47mpAj6fz+A2
qqfqMmWG9uXQZ5I5QzRk578YtIQ5OeSojYbwO8Qoy4YZzANxRsn/+6/vP/5ff/f9Lv/7Ef/Xu0i5
0CykzrjvJQmldornN+u7hIyNzD/EJinsRk0+7rpidhbaUJ9s2aFKujc5yz/xGHePaZbOh8glcVm2
/hUbGNMR16iOsD8RC/BeckJmOpC0S62EhqiBakyOUQxbl/wDpoXzlN3x5IUcsdZxIeE7GFWyPM6g
zYaklPvKWY0dilI2lYw5HFa1Ozmm11ijzxJ0x+hYgnEjx7OLvr5IbFH3Ev9UOi24WzjmRgAGoBWG
0JEkRVnmzzgDFLtGPbZM3LnCzDgloQoQU7Bj+G5e6sj64XN0nCMXkqn9RdLi0xpDt/Bo4fUSW4zz
L6txzWuUDntzYAnqesyFVrxXefLYqcxmZmgjfpxQFGF/ACRGRelG4n0s/xm9Kl9m88dgrn8Zrmri
WvQWt4PLUJ2o4n4gXC2HiDQu6GowWcmg88O8GSVxuXT280IqFXAJaheuQaN/Rw/NXHrjKFh9wKUe
JyYdEfGcXn5IzfFWRlB4xQ0VkQ3W1XmbOzekSwcrZhod6T3p754BxS5bU/IU1VSerM5/rQQMl2Em
Ut4cU8KJ7enR3sof/ji/LCWFA9RuKp5SFWh6JMOWOL76yYh3btuci62T1afRdy6y9l+BCozUvHR0
8MMHPS5a9h7hLke8Yg/FSNpYqyAwR6MLSXr40+KdZd3OJ6x7m7ANHeq4PsdMYCEMd9d6ecQZG+04
NMfuQNh8uk9L0D9rrYCvLOXzto4vifJxiBXWtCeSBOOUuXgXl9DLnb/iDukdfC8Z65Y8ZZw6K0IQ
OAX56pill+UaKgAgSkHJ9hNVXFfI6UNezqdvmzfom5z9AcmcMXb1g6r5WZhxaV2lt33QKBIQqkx4
I3NC3kCHFz5H872QIaS/f7N7tF1S5QjweGBbziRzdem8yw8vz5+cBYjrjO4NikKECsg3GgNZAoNl
htI3EiERAzB++v5EyiG2l+9JzIycE1ccB2YGU9K5J3Qb667YmMUqD5Zlt/rRZRDAyxc1n9pkmk7T
6mCqN1aWVtr7Ul/z1OE4ewDAcanLkX93YqYPEDmGnC6ciFwCwYNDPYzGle4/V0eKPBgZ9ILS61Gn
zlOwNpRvRb7ssvTed8yPAXd/YKvoZ9+Yd3bmhkPh/diq4nPp4O+neJS8OfphR0nEFjsbXyYIfcZm
JBdQBXQ1rMykDYc9ghYFC+TTbGH6eTaBhW26/gDpsbLxZx41ZSI/kILAL9ZIjJfaaf9iFww7oFa3
ESHDzmjdIJuLcM5leqsSNlvjVrx7vqfuRUG9Tvtw8NhIsZr2s8cyz06GiCAy1zK5zwaXgLgqNUJV
MnWZ5V29KHGC8MXGsVOMhFpiw/vk0RxN2pmfrlUAtd1+VjrtpPVuC6OcmI1jg6jj2K/Jc6G7qNmr
ayZT6BZ8Ng/sHbM9C7VXv2DOUZCeGvR661A36leG+wA111gdTA1TsPSIYXAY1aueH3tcbX3Aevma
WNCg45zplkFFGkTUGWFU9Q9J7LK3arKPrGngWcxZtcdNAa/DG7jFgGJsnH4W558JozyL0QGPLluH
dTkUmFeCTaeRYtSKOf65ZZNp/vEN57DHBbuhfqOIqqO+YW7QpN19ZU5TaOq8NRtRUNGeKwyul2iw
DNYIzfNkOudBLzS+34wNAhXHIOh18qP3JcfPiO9AG7eBjNvT8qc0aiCcCqlzO25XSibAcdwgOShX
K36tSgpFnBOwEhlYX9zRYOyk32z1xIhwYLM49ml1Ma30fQNyyB6BqIPMtcarVemmp/tjYfNmuMrH
oACgsdJnmmtY/5Tvk6uWynfZQRni0Tip1mbnOXX3PvqmHw0uO/qO/lBFy8f/sHcm3W0j25b+K7Xu
HLeAAALN4E3YixQpiqIp2RMsWbbQ900A+PXvgzLvu5nKrOtV46pBall2SuyAiBPn7P3tep5gFy64
bF0lP5BLhXc9huoH3GshTk2LZmCk3dArZpMfnREZwzrSLCDtTmJtVGM37Jrg1IiOKpalm3cr2nHh
YdLeR/r1nCSsg91E9oPXMtLOJ6P+6ZbrfJnKPlhaakadmS+qY1CM6b2Dwu1GD4lV3dM/h/JDs4m6
rDtmPPvay4uL78jvQ2M+BVY4fcUle/AcNfzMzOjonZWcwq91xkx7AlLCBKdEnezG8FaC4ibCcRlP
ktC6mA7+iGUA2grIV1FGL6LzvppK1j/G5tkJCYbI9XPQWqQqNkqurNx89x3EqHERaGQKuvHa7wVn
wxzBlokXZWWEQUjP2/8JRxkddTsB20AGGBRTfhwdJKK1AeLKmSXg+KLdb4a6a8vm3OryYldRt5Jk
gtw1LiDXrPpCj4rBFaFj2y6bNijjXmV8toYovOYzBdUGIBkx1OfOYGWDmvMq0jo4SB81Zdua3YYq
u7yTAaKSBBoAZvl1STYP+uJG5zhbXRSyURzy/ZvbuoqthAilMiz3MZXtQuYXe+zae9+Y1tVo5DPi
xEcrgLBrBCmJA8bAFMXnaIdOeRe49GDF+NMz4SYHcH8TZb0LqDoueQs7Du/2JlK8UR5G64fONYw7
lsJui0c2fsLzxTkXT9NPGeyMSSt3ExXuygmm7gCYC8dMZ5xriVR7AFo0OLZ9L7piOxaqOvahOZ07
uwvBKAHsG2i3HV1bf2yRSyNfbvIj5kumq9jh132tu6zpnfG1EQBNozkqldyV379knAn3ybMK2/KY
Y58/ZjVYNLeku/rbtzTyt01rjTM05zhakzrPdMxwxOOVASZnQRWX2IVCY3pEivrY9tepVs02EU8j
0K1d+pp0WO+GZC0HfLcAoNq71mlenJkjEcj5PS/p3FgJQXxVon2RnfDW9AHydRu+G0QUskWON8ZB
PWfUCT2khVpaMg7uyAHi40Hl2JQJItd0IohS+ifi0jZmqvYR0YJn90nZCRIimedLl0yQO+FBFKtz
4PEKOSbmDUpiYdFLKjHNFCzGOy3L3bVLwuUvSBtS/2ygNiyJn1FgGxQO5sFPBuouJCEc7lK8s0WD
iWdqxLEn/yYSrffI20VyYxLtE8skEoi+zdq2xoZdnMn/lGNKoZRCzJ6OUYqiJb5BPabAzVIAykmk
7ZCvZNBj7SwB7m7+boUyU9z0BXE/ZA9B1x2ieD9SwqMYSO1rS3QL3o/OIEYeHX5hCJ1GAvmg9JPC
nSj9r2luqmPjVfGd6MwHoGLB8d9f3CxvduTHXAOjYq5lUSf1KOBA/UGum7qmhDBjXDrH83/xNlp/
YYTM3m6DeZfluCZv5ac4ZBViiJhEG+xa5fwA82J8JfcNkpCJ0RvTjU2Ho49eppdybND8OCkMXGMw
L6gdJXKQlMBBKzUvzF+bBwecA5oFDCxWhv2FZvcTNy5mnM656mOj3SUeOQS05M4DDucV732zLmz7
LTVqgmeNKHwU2BCRXITfgMSiKRqm7Gbgx15ZhUXj1ALQgPzTPzlGd+cOY3VAEnpuBT49q6nuWubO
1GeNcQMS3fzCnG1iu/0z2IX3yIRXrwsbm6zjzP7VP4BdcrPzixBdwK4T/mrIs35t+w0cXwJR7ViM
lJKSfKCaUPJeR8oa9puYa2CrzC66oz188nNPvw+ZUDhjWu8+DGyxbKudDKS3zpg3Ln/IMgse4CoO
0/glG6LToGfDyk/QMmp+9lWDxPakKdKP1C+uAR73b1+czQu0kQsb1vzvf3xxIy7WvJ+Qvdtpeoe8
lPbpRhVm9C0sAZGDToR4a/FBML2yNmbVAFvVIu27WxnsXUCeGLmUOyuWAAlchq3MT3tiQDr9S+1J
tXLqjFY3l9Ucvol4hYntQ2DiGf/3nxIZnhxhtqexg86kEa3x1rNE2vqYP9utX29mTCYjCVy5xmkq
mnwVBLrz1S+zu8xiGpcP+k1v46+R6KMvVDfdNsUBs7OcTlxShOALtEgIMdVoI1HXnun62E9YJRK4
fJG1rjlzLIvCA1nL3GQ3pkA0SGjClnYQ4bl2BfzLwHCf2PT2SMs7cDFpeF+C+j9xmGVB8PFSEkbm
H5oqf+4bu//ZM+zyrfZb0Y1kPttIQYW8tD06hsSR0F5laz2V9PK3ZTbkUHAGPmUDI2lWIedzut5+
qYbiwagn+ZOldUf305+ZtxhqIyjebecG8OOtdN0Z0j5hs8NxoWU7TJcR+wQ9yHDDvl1vJiJ0oRg0
U9l8xfaGcLy5497Fv6u89l7EuFyIL1qaqi5fiPjz4CONX9BiWfs4lNmuNWsYby1SzD4WDsqq1lyn
lBmhXxhf/2Bc/xsihvnXlUg6jiEd0Ae67hif7zAGPJFm4sndeTRMd+Sd0OiCXu70z2kvzhHAGCSR
tb2mmSgOqUHGbkgqwg4JPSd+V7Xrep45Rrr4nkn6vBazu62jMyfXR2J6sxEckYe9QzQ4BbpZVU/2
08JpmwxePj3IBtq/WXj07/3wK8I2RBt0RwGqT0e95f9MyS/ZZcwqf/GyP+fRIy2UOq4327Qc09A/
iFJ/uPc0SVRIJ5xwNznFQ5SQnSPGCPhJqkWnQHbwG0S2y4P8WggIC1avd1dONA/E43DArJvu3BDc
1fWOYPojgyNRGPbcrDSRyeBZLnvU3+TgoRychZDT8Grg/luQn8nYJI6/cBOVK+jTelI3J9sM96KQ
O9rRySaFw7yonUquUpHJTSVJMyO2bGKc9Yu3gBf8l/UHIoElPRu/B91H4xOjw+n1EkdwBadWlP3D
mAbusatN5mXixXba9nEK7HBfBdEbgaL4V6PymdTDVe0Ew8Z2dBpymVd+TZOHtjeeUqDgRycT5hVE
DnjHPKXvGw0HWdX9sxd9JdnbO/eq/14Nur4TFdkcsWbpNzMGItna3GlNjF9lLB5a00e+zxg7LNJb
zuDtYYrqZy1oI/IjknjfaHX35Dl7n/Dda0dHaFVlQ7nruuIMSl891IyQgWaN31y96ZGZZpumHFGH
S/vWjLF8gHVlPbBevqRWpIMONLhMQU9c0A+Z97AGTqLqJEfDDHuI0o4drqIlyZ9yHampfGgY1aza
URw/tCWs2XdE4yIR1AcXeUg1XUppXNyZ6NpV9cU0W/d+QBB1yTgMlt6E4hi95JZZ60EDuke/Lo+2
bidxU0zutpu8Q6tXjAqUHrHkuY/S6JKtZrc66H6yLJWGIBWbYgBdCthm6d4L2WiIlpC/DEjLNvQ/
fjijp69xUycLLGD5UnWpT9SY8UDHId3GfVqvSxclcZMH9Tri+L7WDbImB9dBfEcUxyYiKPWsR90O
ySnyvYhzuT/R7JZGAGU3VPEBTXcDQpKmuQxdf20AT99abcJScKO4ov5L6ehpIcbn5rs04DPX04iU
a+q/6o7ZbCGDEwbe5NR+HQbHEkwb3RPODbBi36tUnNFtHg0kWw+ECaGbw2HqIsxZVBy7znVKSoTt
SHM9jDRcotEgRaLP0QI6qC3GSL/iMy8eU4BiS2XzkyFw89aZ3BtKsQXB5PEahalN2MTIgKf0tS//
eWUxxF/QNzRYydi1DdcyLNv7zBgKDY3GUO9oW6apxHEwO3pIHR+StdcKQmStHwD1w0texv5qNJp0
XTpWvleh8a3PoUsNA407LYYrUXjecG40Ed6RfDzAivKukgSeXQ2yYNPDjN+Zpv3ckvo0lGN2lIVs
SEGaE8+rvlmYYdqePF9betIlo0OcgYWF53nc90hBirfCEIR/5Kh+fYbzri7irdu3LfkxPT8X0E4Z
nDxlFzKTo10gfuilIm8Dq/RRWhlj88IwmAyDb0ZOFupucezCsETdz/UYScM5iRTWo2lHzSZUJDyN
BtbtbGyfMyWcMzTOtYnbbPbpbTJSy7WueXPG5i7yUN8a2lmI77Qv+p1WMC0v4s1EEXFyqHDZSZTa
AQ9Bf2LHK8WCvCYhp0EpCZhYB4O6M+3g3OYxkhuOYIzmxju4FyR9zD54OdOuaesBdpt2GR0bAF7K
u2GjPcKwhE5hEXeI5orC29yHM0Ysa51qh30eonvgmWsLGzZwuNx8SHJKc4RJRKerpaGVFBsYvWrA
7Mg8CucA3F3fIGOfRW2zEgJxNXoXeY1x3tD5crNV76PFBIc57YDOVqcIPcgEtmJtBZjxUEnGQZy9
weUeF15MIknti4OAdvwbcep3kM7vNcAnrs+nb//fxPzQbuDc9b//CBL6E+bnEhY/fv4vFvDX/Mc/
fv+Xux//9Q/x2w/+C/Jj/JPSHpaPCbVLuIgp/wfy4xj/dD0LAJbhYP102H/zAnLQf/3DEv/kJ6hk
553X0m3BPzVF9/FP/DrrN7aPwV//68n96WOEevQ3pR177qcNHsyZa+qWyXPgeZmfa7uKRMI687xi
hy4ZBl0QfhtnjeF1dHGk635xrhsdNq3JIL+faXvKwxdWAL+uUeVsutQ5kdweZGe36q9uMR0iIV8g
QVDIRPduEydIfujBJ69gSo7kpGw4Qi8wZYdZcdcUJ1NGj1XunFRMxolUw7Y3amYZfbuoCtdlfjVd
osF2ETA9tsraZDMofCoUR1E/2AVZekp14jVal+RwYZIDVAE+oAek37rp6NSuhWyj05eYOfeJmY5L
LWYgqJu0qQ353iKKyDUiPsIBlKp+02gGE1PMgWJqFwzGDYYDCWlsmORygWNnHGiiNc6pTPtkIQbj
jMJqB37vR48BqfYg59NEFHTYrZ1nZqBF0O8LxL6a2lZ1d205CTOpXHlO9lON40WravIvgp8jvTCz
RcDK2QOQHwli2pPDwWrhi/5I5NYhaHg3nYFQi7x/VHp6jNqUgA+m/jnzAYkdsNLvNDWeo9o5aZF+
YE85FJ5+9nwduIlERjCe/Qr7odjUmXGrtYas83rdNOM2stNj3UbvBm5jT4ue8SpcIre7ilC+dEmw
zvaN36ydwsXVNnCSZp1P4ldDTodR8TITzB9Gfwl1H+PqnZe0CLG6jSWSYzdOZ1iKh9hWzKeSvfKw
EOGE6qf4GOFAkEZ0LGcicoKGtNu0BKNHhbMTqWI7SfZG5p0Ujc3C4bQ1NhtHG8/6ZB/b8VlPGRZ6
VvhuZlwHgV0cKJ6YfDLcrKydyoP1GAOjp3BskZAxyeKRsYGB0h8QI7cl9ZT5ksApDmR6T1qi5xrn
MpS7sg33MfuqIYI9bkQg0wQCEC7YNQLnSfLdStJ3GVB8tCg7eBtLbcLcxkVtTVej2uK5eht1vBIG
7lad4NKc1GQ81GmO/SDplsh4L96cAVgX6jDZCAwDGnGN6e0HQ52Hyd51I6IDE7unPBWTBOXBO1gO
ByME6haMKMfSdzdg90UWP89hNrqVHE053eZrcoLYoSPjs2S09+Xw5pawgNw1k4qrTWWpSusFxz01
I9pNgBQ1zeSPxxg74jpH89wQrxAoWoFdFbzjLbYX5EtsgyF9xXWIsKJZU7vtQycHq865lOuvHc89
JUKkRy+yi9+ByLJIkH7uAK8ZU7yqyd7kPs/GaOcXCSKs8TZMyEk59AzxdMbEhs+83VQx16pWPxHc
1MfDtq76C0T4a61lx35eDlwAptPNm7qLQvgUDBfBR0I58dr0X72x3bdqujnVdJs/wU4fD1qaHK0w
e53fmPl6NAJ1cSJMFMVEad+twHgteiUW80sCR0F2LQkT+DOk4KOBInRWjU7jSm2ZfwusS4FZ8/tq
4s2TfeI5a7ZqXCPypYEY601yF1nud5oTU8ia4FvdU8fxbb62iYo/zM8N7wUUmb69RpRn8SS2cZwf
Y4QDBN1MBxsZw+Rzr3cZweRN+o4bj9ihF0XqLSejqzDazXwxeVWzqSJx81twydmt5Z0ye+dlKDEI
JPp00627Rptz2JoNnfS9FtebggEBbd6zUw/nUA5XdP+rNl/T0zhr3XhzYkXMU8cqU0SvLn0XDvmP
980gT1atv4V1yUEqWPWCPCMT5azpDG+e9L/kUiFli9/bnIzvjqYMF7MGGakFKB7YJybJpXb2VXFv
Fv3KVgbO5nZXTck+de2TJfvrVOnnkrPfMP9R7qQ5Hczvdpw86thR29rcVSI9ZsS0F0ixUUtwSfBO
2ymepW+NSVQU4zWvbK+wmjYQr4BLDYeJG2H+TyOBlHaYxsyATcPZyMA4VLJ7a/zhPHBt1lZ3rQBR
LWILSSFc0tqRu3mxwm/fLiYDQ10bpHvD6a/zgo0sbRUU8YPHztbG082Is9e2qr4IH1XEcDV9yr3I
Gt5E+LOJQOsM9mm+Jec1QfecE1qWzXwTNYJ7DKV1tOwD96XrSlpMOTuNZ71wiMSGqzMX1tsLp3Ci
zEkXTvpz2MavLY+R5qxuHkwRxiILZdrcatlrjBy51sL7OROBxyLZ6PRxxxnDCVNkwCDC+obb9mTk
frYGsfHQR9TWNmPlRTiaX5BUkM1Uing/aHiHBY68FO8701hc3HH1Sopbv2Mc88aMlYwCT9KJ8ct7
s8NmLpS9j1li74muSjlXjTpkCuxpeDDY7r6k0TTuYtDTqKQbitnkJRsGgFvA6MYigxPSfDM1SNsm
uUOEBJHw4edqzNlnUdXkkjwpxOME1ujXQYX93ohVt/9w+nz86ePvxgk7rsrau86xH5mGi80U2yYQ
tMjaf/zp44tm1b9/a5nz016gmW/2ntvNTULScT0neO6Bmq16E0wnA4u9zjFokWqECTkynOkm9WTs
P76okbzXLLZaMvLks4FUFsWGv/fdfDMU6XMYCazBra/2rlcGd1mfLLt0jknQo5vhGOHdyCnEDSeW
kE7foZrZGK5GbFm/6qdknVvaWtESZw/At/HiNu849jYJQUkjs8F4bFcwBZ0KizN/04p7rQwVPek5
O6HTGrKQC0Rh85cOO9CBJzfRrGpOTlgPG4oitBholEMaKakWnvPCKmgPWDcXEbl8naS3C9kF1lXo
vjIpor9NJ3Yf5d23CH1yrsWwNRiqM+SHJ2uDbylS64aMo0XOidqTVNmE5UZfGC1O0CDnwsY1+5aS
jNTn8uRaYJvCnuEkXIOiHF8YooPM5jaPaxYPbgHa0JfMmy5BPS652dajT6FjSfdrqmeEqsRrJjie
wezaZfkbRIXOLHFeHM0+yUxdRT1eE6s4pQSuVr67nWT0GhGkruhH2Mn+D0X939TJdPv+UidDW5Sc
1Ll3dcv6TGzPRUk865jlOyOlTmbKsCyquF5ELXd3zUkfKa9+KFKNvPNQYYwdoq1qyrtw0J5wlKZ0
KPpTzWJEuOyhs+xTZ7n7pr2BDF9W7CPzAtP3eKaHS6gF940r7pl+ffUwtJMJTeGon2JIj6ObvMbM
5XE/sTxC+r6DBbHBK/ieS5z7SMDiio2qZ33hPcuNZA9s6NL58jQ6lCtT/1bQO9T05hABfnIs6vI0
enXM4mhB+i1Hd6/RxSqdYWuwBVJj+tpw8dz+YnRI+0kEzIpv81Lq0GSrNfxCU0uG6HRoTHhCsr/M
tZtdDrcq1M8sQ4OyAIerLSyIDfjCFbAirhR5wo4fGGgg6oaml3obcTPkpEPIZt5YzReydRdzbJyN
hK0r1M2WvOIuSKAa+Y8lhWTrfk+kduEKa3876P4JZ/tH+vPnxozrUu8hlvI87Eycvz4Nk1RQOWmr
+nynXGj7c1u3JKDZUWo772Bmi+XQ3vtgr/7z9SWk+dfry2XCY5nSMMgLcD8NeiqLRHVhdfmuDeUN
3urRitMjttCefByl82Gk2dFX7Wqu8ghcWfmmtatN+nQj5QF1OPPxndlA1ZtIZcYUOVfNCcV3rRto
B/g87e82271V1IvcZmhDOe/AsWMPzhP3pfeajari/VxwqAg3pbZtelRQJJ0p7trUkzs/G9+Iwz2F
wlyRXcrihK2uJAQx029ZkeyJuUOTRaGLRrHO5BoDMXrr4wgnA/XnJbCwqA2Hopre6E+snJxPM7bu
bTUPYpNjbrJrxNNlSMFfOBT2FpVBYCav82s2J/02GfotnvRj1fG5JN81J2VKz+LEzyYR7iKnXgsE
KvgA9oE9HpxBP7Rc9mTVAZhddVV6goLqSv+FqpU7tndf5n2UMFskm+GqNa1TOWXv86bt9sNDXq/z
H0XlbXHsH42WRF/1XqfxplXZ0baQXZPN9ZbpaxOsKBsZfsilFg2nqeWutAr9zBz+dUKtTEfqIaC7
uABGkS/CyljAPtk0LMpxku5H3VqErn4ssSgBhMOWT4bp6Jzms5VBVTnXRGMVbLTRInID9YjFGYMX
jabjKhLjXGnRXseAUcfdxeBNjbg3CFg4EbBznr8vBbHAHQLidF930THn0NMP9jFsGJ6HE3qhBA4g
kZHwwa0dLJ3jXP8Vjrpabf8Atf9jqR27qzuqN6OInxDVLYxOf9L2c8FCSvZR9wmc44BrTPErRrqj
kXdX0n5eLYtnpRGTxmh9kTHGGn204QnqFSlf5nqQqfqm5u7NdUmTnXNiGh0hjpNg8RTTYgskvysd
b1ZqvcTkuqNwXRvJ9NaH3cVkDtLnGVSRmPQtql2cRgJ3R+DsIzfAN0Dl3aYUwdU6ABNP4Y7+7vBx
wXM0RwqLLd/aDXQq59XLYu+yyMGb9wz4RicvxcglMdFlZK1yT+VWe5mPZGQfYYZ40zVOn/MFN58R
4tLimm6TRUOemIdp14FAsGic/pZO9CGwe677isV/Iiiq4mzEcjxXs1Pp//zPy4dhfobWz+uWcKT0
dMm4ytQ/aS7S0YwrYTEXbJyRRDzeyEndmf4XqjG25Q4Hihx6hg7ZPcU2nQS0EdxI8wlpvrCa0LOx
7bP9tmQVLwoFETCRH8v2xy9wxPcqHt/6OnovvPEtdlEyy+Gki+jpw01ku2TjqKS+p2pR6+Yx0US/
0BnpDZEm9lbPnpPXmrXWwYp4QzfuSLPJlmbXnTNGJ1skTAh0y5rBxwTLJHox5lrHnrhNBjurN4ao
XssaKFIQl/oCnfu1LqjY24IKXDdLtTihtB+XdthhVC+2CqOMx1ksbscb8nxEpO96bUIE4waf15dw
Mu+KOAbcoC/nVd222sNasDjNa85ToOknvapJGwxfdXK+3J4wJh2zSGzt2nLWKe/7ol7Pe3iKmtrH
nFLYxKio6TAvgV6XHj2uyPn+axzvyTCfek7faayf59/WgmAJ4A0rxQjkQasdbPwS7FJDnKJ1mn+J
x6m05hCUp91F49CbiGHflmprNf3VIH9RFuPbmPEEOF1mYx5RIm12ddni7uwu+n0046VgVW/7BPxD
jrm0at7TtrsiwD3PN3Tr0Mf6xeX31yaiJxzPtRH9MFZxPk8Joxg7fkx+KUaU5B3fgeIjyllHfHc4
1eFy0sCc0mUanGr9i0f+m7JMePRWTdY+y3DtT9umZxEKBmMl3xGefB7hFi9miUBKCiSnL9pABKss
h9TH4I79ky3xFw9PL7jkUgqKfG7ySkIiPGjKjL0YjAsKw08PrxwHQaxfFljvKKU4ic2VjsYl7ems
GpBDzei1Ke7a4TGS2aG2OPPR9gvj8VdZCp9n1R9PhBXApqU1rwSf5rSBmXtIIPx8N5fG860u6duk
AGUd/YGw8wuTlouDn9BFA9wZ7G5cXXPJNZeIaUo7z8MxlluUfs//+S2aO9h/fYs8JumzhMBAF8a/
/2GKXibAgGJcjTuvo3DW8wPZRo9aExFNrijrTGmjieu+fxT/ZUP3Mh3f6FNdg+ZcyPhVJ1bZDDke
fTTPXDmdg62wtecynW4tB3sz5sYfadLQ+WJos51rnblBY3tqm8RyR1ryYu5h6i3niJRRTRjvgSCc
sWfuaj4LgJ+rtCA0LewvOIWwt72krr6paA34brcFwrOt3eZSjWqXYiuBDkmHDy9CT4AmdZQeNOuK
MgyKLMPD8Q185bM9WCdvNJd4B88uhgakMO+V1/HrY+ICcA/RQxOWMyMM2DtSWKyMmjjIFwOiF9Vf
w7rIf3GH/t3lYRm6YIBv4MD6kBn94UMQaYRyXlCChaLZzAUKfLJ9ln7/6DsON6Ot7/7zx278RTQy
X5GWYc4zDZeq1v30uXsIfuncc2fO5ViTxk+wOeyY+KlCEbsznPH9Ja/jwJ4zaf4Ce9OVYcC+srK9
yVKckhNlTE9hk9/lBSGf/cXzuuUg8gfTmS+G2cAKmfRMEjxtVvFA7knUusgmc8BeHQdrld9PnBY7
GlXz71UkpDPDlL29A1hLYe2cUq4ED14ypLsD2KzlfELq6Tln5Lx6cUhe3je7MZZzwcD0A9gUazKp
r1Hz3Q2pAA3Mzp6NRoNw45UAVRSNwl4PyuUMZkhtZZVwp5kHihLjB2LY2vWPvjtb0PzkzWg7VNVU
ccAtMak95MlwU45/jaJu2dOgpj9pvoiU3iGoa4JbvtY063G4v84tvXk3QNB1yhAx1x3bsqBZlZPK
VYWXik2UjKcuuOt5j+cyKtEzmLTWyywfUf0+s8b7QYvfNVHuRCBXbtBtxjJ9RYe8dwSF8HkoTZi3
RKiyavet+2L3xnluhtPPOYxrjdtVOr91kQsSULqJZRcJSP4IGek0vw5NsQvaQJnNAtodpb7RH5Sr
v/muhT7wl5vP35zY0Oe42EN01xF/OThNgHIrC4wnsmLECTS8Bz524+b45fP8knO73OW/WG3/btWX
Og05F7edR4rbn5c0cqSInbZGFtuEdnVD257zzy/un4+K7dPW4tgGQpP5qyfcTw8ShVXSproODtJF
EawklieRTtd6SLYVFliHQdljoleXCTLr6HLyMfQDRvT3uQdZexQjLQn2JsBZCV2BgtfTxCmhKdwL
68VhIWRyj5KMnyG/q4nj767Nw1Q9xzL6XVaK75CFOMmGWxeIG7FBXIo1UWICKDNKggZB2uBQjPP5
d37yKryRqruFhsjT5BDpmNMt9KxTQok8mDQs0WpL5zKpYSdpA89PUlJxVzYSOdO+Fox0bKplt/xS
Mn9xSeuKhjNS1yOxfVfDkS9BNhxcOz7mAAFDEay1ZgRtQDlDQaVP8Jhkfc/lcZgQahKktmiYpghE
rpy8THzvxbOBSmfhh/m6G2hMUbq+S7YLbaRjy8mnH5K9EER18Um6qbmbS//54fSahaaP5Utud9es
4bRXOZxq9OV8Apol1hrPxffVdV7B5/rx4zL4/3P361gSkvP6I4vQGzdtHb21fxqfm/Z8V/2f5+6/
xeusXpOi/RyuM//g73N3j5gcmxgcRxhsQRKlzf/M3Q3d+qdu2cy8WTNYPuaR/L8m794/6aIQ72Hh
oNEpXNi6/jV5l/8EcMKYnB9DlI0i9/9m+k541J/PbYzcHSIgAX/yDNkmDfNTv8nyXBARgyPu6cSn
hP9+fAF+Z6J2NCfkQY7YihlR9JH7+1v88b+///jLVg8YaMNnWn1kD4816KqlrPd9Zhl3MIM0aox6
1hap0VxIqxumNbg1oi8dI8sJPJhtlERDfjiQPr4oVutsF5m9d4cd5MMgHNTIZ38LAf34Xgr/YA5V
uGX0Pw8JAEovs0vOvIhRWHZLQYkya7joQarv8v40lMYEJibC4o+vyu8f6P0P5LPjSIeS/6UJJuZT
qrtXKmOSLdYeQT94mZNyE5PFg1cE5FRguY9Ed5J4yDHPmYgTSVDQVQwBieQpOvSAnM8MI1sFYwXx
EwYoBuzqzUQchKXVOZeMT5iXXJoqeBz19jmVlbMSEuWemcasPFOwdDLwrkyRGA9K/74iYGzZRt67
PRAYScY1OvKCv8Bin5ftkSSOlZupo9VKUscYDVTZ+ACt5NFAnC1LUiZTlT3mpbPKhU+IkH6x8eJv
3O5b70lUZpYgaCKgO8I4dDv/wjZsngcZAiSCAjLknNgzEvESNQNAA28k/6eE6SjBx1ZFb9H8vRR4
+5fofWt69AsrJrSwzb+Vs88f93i2JKvcR8M1HcKo/lq67hUq/RMJhGeqny9eaNwalyUxUPHOy2zy
lXzedzRETvVIROFCA1mQWP1yGsqDQp21CoPqR9XSli3M/AfM5aGYa7DJXwNrRuKv3pQC1WUST5jN
ULZkGwJWIqd27zcSOGC0GTRqMD0aAD8z5XLsu1rHkNIYIcbjXPrrwqrehWBjGfVp2oYdfuHg0XPE
Q9oaP2XKp5WWV/rFZEznIxy3UL5jbV/CCWKzC5ioOi09Y1WiveJFAwFdeYiRF6PTceHV4bdIVdhE
nWLc1IIsT4eU0Sp1lkp530uZQilU9UOev6hZIOLhEVwaXA8LQiqejGfcRBUn7cxb9Ja9IXr73iTI
dr6eSmL4Ct3F8Ts2FPMN+XBTeo7Su1xpD9jE8OpBKHPsB9ETu2FOkp5yBBUFvxbCmPHHxNwutfH6
Bm2Md0rXt20CxrDDhtcb2WM9jHCu9eRWG/4zp7xT28EdYtQNNUqTWJrJANBK8cNq6biDcWwNTKeJ
AYTbjRmvimRpuWHBBYFBvyS6S9k/uqKBOp6Jhdb7dKnq9MnVMYhIhKreNDyYLj6qQhXVSpgRXTa1
rCqbHJvGOudUVRAY/JNMq10G9rMiepiEEDrRDX7OEWGwiI61215VQphp6mVremvhwhbIaojSupVt
gNZ/mdnwGNKCdKi2jHf1k+pdPmQHQz7ESTUiH0Q9t+oSGzaeDB7bwTxMqX4IMUTxpuo5VbqbgMZO
y/GdB/iaRdZZC6t2QRT7d5i1d3qf4UWun4hO/s6fIxqx9s7VAL4OyJWSuzLqk43px7RLAiTzq77b
qp70VkzZatnIgA+KbD9uUoiswoIIJSVJJyOZH4C7HxoDhn9QvcethiL7BB7+2tb6xQvwWrcoDigY
zHMXHlMsSZRRzSNtgJuyIHE2UDCqtrtTFMk0yNRZ5OPFwRLBLsHlFX/rEU1g/7TfG5ez4USK0CLQ
UGCk+pMXczEzWKhI5VA/dXnyvRFqufvf7J3HcuPIloZfZWL2uAFvFrMh6ClfkkqqDaJkGt57PP18
mewu1tXtOxOzn01GAiRBEgkk8pzzm9s2iz8DbdLQmx4f4AVE/MjuUQMBsDJnlFCQvMWaCCUid+GR
EvXBtyEa3lujfFCr4cdU8SONpbgxdSS4OrRehashTp53kVccxgSCmkPVWZmaJ200gASYTyUqfq25
uD7ql7WGnu6QqQ8BDwEEt/7AsuJxHOsd6eA/prA4JdOyJdjoNhRwyDRDtvQRKsPIa+1kfbfSkB1I
iIL08gZMLCKElpCrLp5UDq+7ToJ/NroWqYHQb25vmqDHp9r33u2EuaIHrOpa78tsThv0SDlIDDsU
8vHGKgROcincVbeYN/FgnsKs2KO+/D2I1U8nENYOlF6jxewxW3GuwFptvQnX0RlbmCEHQBBgTaU2
G1OIqehWBWoUiTQ9+xmNW1UNH1QBy8y7K8M4TGl+Z+YBUs8OQjh9ZW2a3kNcH/GsTkOlq7jPhuwT
DQckEFCG8QbsKo1JXeO+eTfUmh+LuwtsDPGpIWRtI9ypKYqMOGgDDYlWideAqUXlSyEehfuVth7M
OKQmwnFYpyklF9YrN24RvA/FUoCMrVzYt2+dHj5PU/wQuhBohgQFj7429gC+UDN01Jci6BBwNSJK
le58mGqCNQfvOr1uCA/TuzliOTEGPrBxqp1KsI6oJanW8qABikb7etijkoMc1sRxU/NaLbAASDok
XRN7X4H7qC3nO+S+yBdXO9Rbbde66DmEyYxitf4ajhAp8EF4y43mHolBNI0TaOsvRaTunXn69KZu
o6BMh+rOE0qb3wpMVMHA9a8Jkha7xR2P7YLDbo94f4nodh3OkZgaDp2311oXAZqpvDdK/cFcopML
lHql5StDr9Ot19h3oCTI7/Mmt3j00GCEVvnTHPVCSCw9VwsXoopAGQoBp1ZRiV+tivkOdVdwxjVF
UWKVfFHHVWFx3QwkuZugG9DzWKKVm9Uv1pjXZLPZDzEQvXycpa5YUvhjqfJ04woxzGYXFtnersyj
rZrHweYHo6z0RAXh1CAXx4i/xtoQH5LF/ohSzJIcmEzJqLx5BMJ+Zd1aSeQdxtS47rLIpvqQ/ehG
S92VFQDtFpvQdHR9VcVZhHpmtjO9guyIpa/7HjG+Ki4ebdD9pEjrn4aZPBYzU07T1J/GDLnErZ+M
VPU2STXipZJlVzA5dVBCCreD8VQO3K5R5T475dqq3Kd4QCjKcILvKbZUGytqXnU3u53tshLQmQc7
Dz6LolE3CCXyCEqwUJkhjblH4BqBH6sx843IAebTm1FVCGeH6k1lvC2ltjLH7FHzUAJwXvObwaQI
GcLYh83GjJib7aNrmuClc/W7oqjMXwNXQoCO2tDyEbV0v2MPZrP4cVYARCHqI0Jjmqh59CTYVngg
+vDMv2lu9Q7lhELwj9FyP9oIKce2Ha9Syu9ADOEB40Wvl+UTWqLIslDTbh0KEAklINdAJUvvbMjx
o4kM4oRrqxvewoaGdXno1Zj1URq+ZkaKLkL4E1zqTWQkD1Aib1C6vHZm9AuQKj8ZLQ4NbQ6tAbpi
i2UYhOvpeS7Qgs2X+tviGj8KxT6VVH7IO2bf+sy+KjX+YzsFpY+BIBaLd2MZfrfKCQOeNIJNYzDv
QtVj+lsrhfkIOwDHahsunQf8tIinFytZAiav6i5gYc1fAbU4202HOSAPoSi8LS34HFO+8/S9lSEU
oOG7BIErzEEhqS71H8qdaoivWkMSYYvOwGpurRMrcsXMXZD95Vbc5/VIPqvFxcvt1IrImzjdEyTf
yCI1OtyXBhIQScsEN0fZg2BPr7wu5AuEPwvqez9DM3q0XYSmlCIwfGvGEQTPye+pJqRpaopc5kOi
oP6TZdHPyR1fnGj4mPvuU19soXr1Fnuo1VYq5yoKkoce6i7IYMD3HtU4s0v2yEE9aHq+m63xCtz8
CQR24M9h8wOxLbzoEWGKyx1ctorsyD6JnRc9ycGY1n9EHY/YWct+jLpwKnb3qIeE6Iql91pfeT46
SO9Rp8TkusdrTU1vPW1wVk5kv3UZYn2F02+WVDzwJp/neNkLmeaxEZrG+cG10T6Z1ZrHf/8NMZo3
qguREA7fMeFifEZuBaHCFIDKCtiQg1rg9M6E82BE1soL7kd0EMi3+0WHckGJyBV2YOnaSet75DQ8
BE6g70Vol1vJ02QWj3MY8vj3AwxIfS9Htz8dqTpHQucCJ/gTC4Jt01vWqrYmUZrDDx3DliVybscA
B8AKbtJct2jfTARBre3Hbk52qb8CFPhNRz0LpUYqQuARwNS8m+H80BoZSfe+vptH7VmtXEiiCcbz
NvMLhL6VCzYUYeFV1tpcvGPuj4p+GGLuqS61UWzQqCu64AF71gNLfBUVzFC196yDBd+WLaQdIwYc
oTrmbWPAtey059SJNrZrYX0xTMA+833i5KcpeExGE9eeTKxqTXDRdsIDMIappAB9QEtqi6VK7xsl
CmzAuHzPg2QYvAajBuyMmpIWkkWKHhUVX6jCoRDZCtUaO78yRrQjgtx5Mszo2cV3oxwdYAU83ape
CL599vCOtXq4KvTvpj58xlHwES7jC74Bb31kP4cm623PJVmtAv11qKRV94HrIj8UV7sJIpKPvMYK
0TNkI6x3HAoOmjZdNfEtxO9ug//Hzi2BrOBsphk9SEoWC1Oe4S43zuUmtuFthmX12NbVsUsgwqQF
Qa1HrRM/p+wnoMuEm3NSiPii16i5xefO8sOKx7wH2rCL0wd9MUC9ztFn4prbPny0eO6R837vRy0/
Is7g7BEeXEnRc9lgH0WaQXYTXGhWtq3FFL/QRM9zNJQrrnWI5DMkygr3gwCHainjPQgtFC+8jeIa
+YwCnzOvqj7k50AqQmpr6nDtdfpfxy7F1xfYqWwsuwnP3yf3Tbgs7BJlAuGAZDQCZHyzK5Iew6Ah
i4JyF2qPevMzEPtkM3Kn4RApav12Uq7yerQRMAAT5M+U1zZKzBFCLyalEKnhj4EKMiLXEfxX26S8
0aXtt2FeECJP3VtIRxiZnJMxY5yiH5quugFNdUjP1K4jasetEC2X/7YQ/8uyUPhSLSs/duIMyF6l
uXyZ7Hr5lMN41PGD4qL1hAKbh0JYyrpEdEVTKiEIbWVXwy/j4T1SApZ/K2sVc9n81pXvdma8abhr
0XM7d2HwbezCjvfy+6a2hSjdimXddyQvz2fufJZipVqVllC9E6dUnpW045nfdhpZF7FPnn95rmVP
7jtfDnJbNkaGHBf2AvsaJeFu7B/kqYidjoGVp+ZyNchXmgkNDMieCzJQnAr5I/Wh4fx0YYkVZke6
Y7bqt45quttmcK3F+TULZ1iQyzS2uRdYXHWkQIoOYHe0LZYS21jcWphgeaNo8sR2dku4YFdRM6zo
2VHAWtrexjuwKP/li3/7DbKLCkOx0vRIKFXxE8+jF0cINhWDoa8ncXFEQq+7bzBZsDGbmh6yDDkM
eaom0n2gSy53DYXeYPblyft6Bo06ukEv1FXwvDKiAhmXxI1+KD2gpMsZ5hY56o6L56G4quRPKtXh
DgGYAd06fsuASndmL+q2Ui08ttqcG33Ule35reK+kp+UR/y3+7y+WuD6Qc2RVwJMenIJyOPJn4yN
lLPH5AGq7183mXgDbmW8wWRZXIUzDD4u3qm3RnyFhDw9dWmHtFTgijvt336vXWaHIDIr3ysMCB/i
3pRfKX8t4CSkp7GVMEobCVd5p8l/LG4tuXnZVzrmRsxIlr44m8Cpx23kZHdOqHAhyitPNpe79bdL
9NyVry+kQfeeyIOIk33+CGC+nfLctcX2PKpFHbY7PWwOlztc/j35EblPbobiKlQHDLO7lNPkxFv5
mikvdvmOy+e/XoJyW46a7J0/I7fP3S+vy80v+86XbUVx5s+pp8xZRVmZiZtvCxtS32sCb6MOtn0+
P7oH+jTU8aSdEW5t8QK2WqIhMeKjDYfUdm6Lpbt3oIMFJYTkjGUgorfdmN4XrrEfm/5kDWZ1JNd4
j4Rm2eL8gCtXR44oVZu9oeCYViv9XpkxPZBN6ZXdsdEazEDltpO5OmLoaoimRemA5tcRFXeLISIL
CqWAxA7v//tu4QbVdnT1b7hqAz63H2cziU6jaIJ45CkgtwPdRk5Jdnu9afZxIyREJvwd0EkOT/KF
MORBYbtY3ObM0Lm4fWTjiUvzsnnZNxkTp1i+fO7Kl1x52V/e/z+8fjlyPDnl3mz0ZLqypmbZXj7+
2+HOXUf8nN/2nr/6tx2XH3g5yt/tu3y7fHWyrR9F0OB7ARB18+XFy+fPX6eLi+PL4ZemCLEu6p7O
h7ucnC/v++2nXg6Do+8ExY1Y6vJVCReXlqmvUYHmN4g38la/dacYVw09n709AOmV+qv8ok0Nkumi
kftkT9Zl5GY7pdsex5Od2sfo7yMpjzqrUG+WzSx3hnj0EqGFIRaB4jEiNVP5MUz+l+00r2yfRBWL
UDnvF3IZIxoY3Mx7oXiOeg1SIaWh3cvKDOAenvedmMxUHnAbqyWoaeTchl8cazEHB14xwbkCzDud
azq1XEJgjB7uzdTdEC9TESraKFI3sXgUhaJRe4xr4sLeS0HZDKVfzpcQnr0IzMpN2BM/cmoHG1gy
VKvETSt7rCR2YEobMpUxqCvcrbchoU22agpArgnyRetCmPC4wkWg+tX7sq9pVLzckjEnp0EFq9Pw
G5bNiPDI8bwvgQ+FtbSvLuZKvjaYnrmLataSYjwRgq+PsqdxYs49uQ+BMq4BuFk45CQ47jYtq1/L
Qh1/wroPERgx/nLbbmBalWWwkeU1WW2Dcs4JkSN8qb7NVZNS/0XKWhbearG4kz050l/2oWLckhis
3xP5eD9X4M59OdBDQU6tcz1fDqcc4ktFzpaPovO2XF8uLL2gBexlMS6WMsGyO0ux36HtymMa159o
zFfoo+PCYSrYiv82onJnUpTkZlmr9orKGViipt3ZzPIwP2pQm4xtMOAzQTDINsakeMTm2ZMlrJWA
pkD9qsqkO8z2a6AKUo2i/t783T4yMHslbrVdpBntcYbQf25gqcCFdIx0c9kH8LmD3U52GTcDc92E
VXdc4jcj9KoDOUhrM7bDi6Ut3INynEI5RLKLAuxTAJUZB8OWa/0yEnJgLqMTNRpBqoMvgRyCS+OI
yemyKe9Mr7PLTTqnn3IY5AD93VBBfOWhV4KuCUl3yUGpbG9rVrm9k3faeYjknecmg+VjpEhJJELp
chAZ9dmZ92lQQHhLhNOTWJ0fLAXFHWm6EqfVe0AlYTOKcxdqnHZAEGjqy+1z1wudwVcj4md5ClVx
Hs/nW/TkpmZi1oGl6Op8ZyS6iyeE+11OkPLe8eYJvR3ZPd9LpR0fbFjWfeVSmrZzdwICVCZ4jeAh
Eyma7qsIWBAV6el+KsYN9UsSzfLVRcwUQYFKqL1UsKy5lmoTc5VSNJdN2ZP7LEWh8MACQl5pkTgN
ijjG/0Mrii7u5v8FWoGImAag4d9DK74JkYH/+FdoxZ8fvEArUAxAMAiYn0BWCHzf+Nl2//WfioRW
gAU20A0yHSQ1foNWgJ9A7AC9Wmy8HMcxwGr8Ba3Q/2G6Fo8oABtIDWl86v8gbAAi/gsoWfU4BrBc
DcgjulVAT/8ZpYXUdIErXq2cEkKDdRUFiJG6bu/38ERQqEeHE2YGZe72BVoIq9k5OCZT+7Lkyl02
B46f1CpComODshNkUn0gv6/tZ6aoDBMeNxzvwn6dOfGyDsRE2bhiTUsACvpijYVsti0jHv8YHO1w
jp4xSUbyqcwfWrt/MRYUCVUYAk1f3ERTgeSHe0chrCRzvVgHo6GqD1nHzzTvVW2cb8gzPCXLglGj
YHaT1cxMoVA9n8xiPrrBJIj4V1aqseaMnOtUYE+5Dx/KjukyAdewkGBRbKrI7UNqoS+t17GzqfrI
9DurRB0t22T6ZF0Ru1dtHAtUA5gnpfiDW3hHif4Ul9sCyRHC4Lt+gnSrZy3wQrdZB+UfY8SbYwQf
V51pPvUkw8c+fVacEKtwg/9sBQ5pxfZ+KTEKT3v0jb1Qf180Ez7jiDp7rT/UGZgr2/rWjXidGOjr
r5Ie06xG+dEBFavq4ieCt0OXr9FmOmhJgwi4waIKTZSNrEqqwO/VEd9rnu1WPyS+HVOUDu1rxSES
0KZnNRmuhxIFBAX6jpXzd1POQquAFteK4Q4vXbK8elBQhYn2qXqwk+qhK6Y9yWfXR13pakmsyXdH
oA2KHv+s52hA0TRG/9FNP8rsLg0pyYQkbHsy0xxjmwqWLytBCnfoCetGReZtCCl0QssN0lT4qU9v
TZ5eKREk2DrLsDRYHrL4obLf1cm+HqnkHjtOwoxlyANgkH0y44/uvblpfFKqBt+4PgDmvdyBsvF1
/IF2YzwccLWjMjHVzkFDZhTn9mTTaIhTRFn01Buju4+a7jqt9OpUOcNj6cKBj7IeUVZLiAVB9rLa
dtsymER1KZdyon3PM+TvbAMSCf5hVzacx60mnKWm+5aVNCan0Y0xaBUc+sD2o6F4yd3qBYezeVWo
z6aTfq9S6jop7nsr3SEhWxTv80AhAMIahmhuijR+bZLj12ynB/WyrTqUbEf7YcEao4xMFmvVeMQ3
bI3fCinZMLizLeS3ihsH2rnwAXhAnG2Ch763FpbG+AX3QL0Xov701E1C7kCIE12a1o6xOCn4i7kb
ekKZpOCGHucXFNjRfkA00e0++xSUS+qiALJkdcxjNH+qKuE6MaBxF4a+tpivNTqwZPFQUSqcqFhX
pFlJ8dxn3YBcg4pvW6waH/UAbqaYh7XXRIfA6optA3bwaMT6cgTuu5x7l30Iyq5KRGxFJko2vcna
XPZa0ROT8WYy3Zc/X0ROnKtH+Dv05qWvLJW1zpF1+fO13w6Xp4LRqMLghWt4nMYOVzaW5nIrbThN
yA4kMzYjQlBlCpBtqnNgGYXVYezVwsl2e6TeVHti+iBxvAe5tdUxQEB+D7stfGn3UVJS9fSgxBwr
EXOHCyG77I1GdYeJuobI11+75P6k0W/iKXa2l/fH4h3ybTPPkjWS8zlZTgIt3QUKV4FiwIhP3zWx
zqpc7lPFC/ItsinCwEIVfnfZc3kXsRWfwrewYHLTjvKT5yNR6eQVuWOIk4fQGyBKNlzd1lB+a3sr
2KZFbD6OuXKa0aMfkUKh1u5kmMf2oWu8jlQKl15beXXs7mqqxXcats2rsZvMUz4Mu77ukhM4k0f0
X5rrnjTh3taKG1va5KF7u2qqgqovXlfIf+tYyf2cYCXEIDh04aNcCfwUxWVrqpObJQ/Mq2keHvNY
KTfFQLUzcBZlDfjIPTYO3tR6WD61LpqkjqFCHK/6TZdUzibD1qWLYIwvL5OGt4w7t7DZl5fGIHa0
lNfFcFUg+c2ym6akuynT9pDqKmpXS/uzbjVnr8DV3Odz+WZORLkovEf7qB2oBSOBm9sOFj4xIPFK
ccHyueFrPfefRdS3wN9QE9JxfTdcTJuUrn9cij5GA70AQTwpePh1JdyJdAPO5iFPogC4jA3BNcIh
RSAWhi5admlYYzjn8cBtsTSLPvpqapBKuW+4urYjbPJVSU3qqBVzsqZiWK+DsKMChiMTmv8AcwRc
0RTARRsEo8z4JiL8JfIB3yi33cFPBPQRJD8oSJnGO6f34uB2QFINO13i8nOqtuta+Kuu2QMXGKge
mjLeAEehHbLkaE8U1fxUhP1LH+PLMlEFb0SqQDaByBwkMmq5bM+Vij03pJNoKvXF10UWQjZUYF3W
wFyhzdEWEdjEAhnvzuJQiXV0mLKsbn715L7LpiMW3mIFDuegOkrP2Vku0GeW6rFYs2ti9R6Ldbx8
1RRr+1hHOyGXWFQbIFxVzPFBOnjKxtIMdzk7ekJnxiPFsL7b9uBuZhGGW6wKdBlliKBjEY10ftR+
bUKTxyhMxCq5jGAmEdGcu5GIa+Q2qrrDJiHoMWX4YxMIifCNK5LTkMkwCZcCHEgJnToRQ5UimvJE
XCXHdZHxsMy4o+Fr72oRionZNSI44wxX2EuINLjImchGJoW/FB/Qrfy0ZrXcXDLRMsUsL4RLsv2c
dq57QE4op5/HXSa2ZSPLLPJaqHIhmBo0drjN7fpJjr0p41jZ1c4ZJKV9wRXB2jiOWh3U+K0V8W8g
IuFUxMTyjC7ilMkGVVEcjUQUfdknzzdildoOQXKI/ETnl0YREftlU/bkvsV+rUVU73YjlmrynMrL
TfbSvMH1hZIk3vMiJfCruVyDlwsRisRBFSmFQWYXwsxFDo+Eg3QFlY30HrVkZkJujyJdkZG3GEUC
4zx253tUZjhkNxZpDz2d15eB+5qov4yh0Xus4J1+L8dmkGm285177ltJ9e4kCHjIgbkMkRyxL/uc
whv8Gjkn/3K32sJpyZZjJ+9m+YquRAGaGuozmce/bl6ZbJLbLQ5vPH0GJz+w7FvFMjMpbxl5V0Ui
fSV7l31aiMx8q5s76VfWBnBCMY/HhRhxGZEhM2WiS2TIzm8Q+8oQrbbB6h1cKZkPVeHF7Pzqfdmn
iIIqPCdzBeFxEc/GLt46IpGH+FJz8sjt6XLiECkh2YNtqG0WcoFyCKWR7GVEc5k9lNuAjex9i+6X
vAXlLVnKzGMYIiNKTc3d9CIx2cgc5XmevfFE8lL2DZHQhD5I4VskOW2R7tRE4lMOsS2zofKNFRnS
AmODrRzoQlYu5N0qm3Mdqanh4aeASjFw/Jva6bmWivQV1K1MZeFZTJhvnUdYDHMlJm5wbuzMh07Z
pV2yVX9Nz1LqVW7KnmzkvC33BaWF1E3t7eXIyukyCxZ8UH7rcvzXwgujxE9bc3vJngODL5GPlinh
3+oFOVUkDM5EunhCNjPfX7LeMr9/2Qx11ZnJDSvY1VdR9BZ0ab4LxV9CCZv0r+hdmr/bV2ARjWfL
5Y25OAt/d4iJWAVzuOgPeZhMfi4IVWj/RryDwvPXx/7us1/24dtlrxcgI6v41xeTY/rpjFDM5XvL
qfPtlrKz1nQfYFN5HBVQxY+42PzZDC0Z/8u+MRFlAF24lTe6s5vG7ISoaL4zSExh0SU+Fs4xXfkR
+WG588th5OZvn/FmZ2OBvi/En48a47sWkVCT7zof7vzeoUIvaOVyNjRjSHfyddnY4ovPrw4ktdWc
C0UxKwHUHHn8V5qqwgaJAEO0djVvhr4smv2gpd3RFmbycYRoD5k2PAB4uMts/Dn7VhkJWV1Y8gi/
ffuSbQsjqqcr1NFfAOFbgIW4I/AmCwCJj1cyk41RRI6QRxwUV7MSYB0o7kCZ9rzkPhEOo0QqtxMv
15guEuytxILq3MhpW3arzuAScufu3nRVNEaM/iM3KzQ7RP7wYmcnN8+56qTA6w4k/kyAt5bJ6EEN
sR5gtSr/i9wlk4ayCRPNRq0j23WehdSzTKjK1GEsHo1oMyFFLh6BMmeq8GAg1BPPQDXJUGyaCsrs
1DCQyPqVmZa9tkN5tudCFBOoRSnJQk4EbROqE7IcIXuaNazNuO3hnzD1TuKtstfYeKFpqM32YnKW
udZUViFkaUJuj2ZGUgk8OzQSiASxKFFBqK2OuW6ZmzAMXrphEV7MYrG4iOnm3FOtkLQr8H9j0TYy
U4xIUnOUvZo/tsV/6zqpgYts9OtAFHLkH5cNfioYewaUbCuxqMgLlf8t88IlsTxymZGyrNw+yNdJ
Sxg3Rso2IgO4W7IReL50F5yV8K4GcriVFw68iOJoLQUBuOziosRlYUKhQST4sIhyuEo+a/ZlV+bP
gfDPkKuTcwVjFIswmStnjHguyK7cqQ6Rsu6bGtCb+BOXJncTgBqtg6jIX/stEUd1YRH6XRuQIjGB
8E2Kci+PJmsisndpZD4eVbLvoLrcjTzQb5UvsM2ceJOaNfRfFJowHhxOwRD2+wgMvsxNy0a6VEVW
tDaSbNqrqSLKTGKFrpQGwUFX/wzE0MirzfVy0GtyG1M3uhFGPgyu8VMf9FORh3O2upRAKKPBS86L
8A+SffUGligFNQuW4lLU8aGuigmY1DgdVeiUBPu/tvOwHvdp5a6lgaL0UyzdIcKwto5wl5J74xgv
V9cq3ouiHo5QCYYjCKzhKDf/ZV/S+Io3QtwYkYkuytsaf/abPmjMVYswS6aSKBpQooAdv13yEViv
rXyDUpUg+h8420i3gVF5ZbFzihyXoiUX+mhLvGlUd7nT8odZLQCJeNUab9pvVbu4sAbKx8UMgn0b
g63sDPtV1+boaqwjvykX+Ou9Vl5heVwF7jXL7eS6n1XjNOHBqSWoNFL82WB21WEoaPqZa9x5ZHOf
3dhMD+lQoSA0OA/JVIssDGTrQXWOY0qickqGYN8Ey30aoFtZA149VeNwNRh2sB9rgbQarW0cqtN6
sYXsO1WauU3qve1Eoa+MBj58U2sczDa7KQINWpjXFjsTDXJobnZ/6PoeCwWUD8LaQqXHWa6SuFdI
Bc/fR8Mz/NEZZx/ki7HSlKnc6kgAH9CZuSWzVZ8wza5Psten9Wdr5MPWqluE+SK5yM0NPwXpBuy6
7v2l0ma/7tHsLSzYvNSYLV8JAhPDdTO+yTJscDWiccDD/pIhKIQuVblPsijcF3gcLgOeFWjZPuKQ
4qLgiK4u4sUwzAp13IWw2m7TGeMrvRFpEIxprUSFCuBM29kI+yvdFezYqh/WUNwSvMficq247rWB
+OnWqQHiR+RmJHjbre6tSnnMPKPbuU680ToSqci5v1txecKMYtyQat312dKuzJ4mwF1zDe9qYwbD
BxjxopwBeSxjta4D49Eq0GoKKnyHTGt+mlQ92tSJ8BjqMXasosXdJH3/o0RpbtUXqLQ2ZNbnRH2z
W5K4xfBRhQEUmkUlw+/tlwlonGH318CM0awxhHauoZIJzpKH2taaHfgrNM1aoyI5Nqn3rcnDciyy
9QI7CaZQW6OzD2I2rQGedoD7kNDaDCTB/anG0NBSsMFQdEEuCIHSwZzaUtNervAY7SE+IqJroBt4
qBZ99vMJcPEYfwyoDSMIYLCEvVqU5FMFh4pwKDlOVSscSogYRDl5eW0YSkKqiS+uLCQPsEmPbqDe
zaxlHYtkdOmuu55iRuzWn50l1puCBZISYK5cHrV9CvGv0UOe5p3akYHId7HRdfuwwGHZ8ry1UWLE
GMTaBrcZbz1xgfpF694Gan7ykAREt67bqxn2L2lav1UTxZJSM/7Uaft/YvT/Ur1Dw8lGA+ffV+9u
m0/Uaf6JS33+yJ91O8ph/zBtyM0oc9iWbphU4P6q2+kmdGnLQiRcs88VuF+UaPsfoo5noXaj645F
he5St9P+gVoevktYFJkIHare/6lu59n8gN8FY1QLqrbtWMxuOrIh6letkrTtl3TsvfiuCPDnIHiV
IBE7wygBOTUsgLBfK/tnHsLBcfHczjeb9Mmd4g9cYVqfOb7w5Srk0rhidYt39dVkWygyT8bdZY3a
GBQK6hLXC4Q/ebqKNcTUVc5Wm5RrfL90TBFpSkego/MEhQzEn0gM1wdb03BajRA4SzLb3tnT4iL3
ETnbNh3GTdXm6b43WDEY5nuSKcFd3WfdtjO858Ily7xYfo2+4Z3tAW0Y5ztu2Pg+JWeKn/eNNrmg
5FqKVX3aHKgrvMXYrOCboZxCE+ZgrYzF9ozrkUsquTa/LK5sfXrmuRWu69K+NYai2lmZdZMOanpS
IOX6Q9t+BFPwrkYGNrKZO2/KqkwxrbdhybgQCTFLsKE19ShIjtapEg20NYMl2s8xD5tTTUy3bswG
Vjb/RkkwUSeINEQjwRZyU/ZIDSDI0aXnhWIR2soeAaoVPsPhKV3abr3g0EjlBCS9CGXlf8CMxt5j
ggGzzA2XMyBG5dtWSlNlEOO6GGG37HE0kisELHC8nZlI5xLOjt6kDiWKyFr3qn4bm80av6RtqjXT
EcA3MrChjo9TG2XkRlRKN9pg46uuaIhLigV6Zx/CwG13BX6pKN0JRLPV2zB7Rqc5BQsAXqgUsL9C
d6vnIQhNkeg1PNK7Yokr17VfRuIyOmWcmhtsaf4wTOoO1RzsSXJC93OnatN0RY+oJc00mc3GLa1P
1SlZCvYjIA8blwoZZtjiZpC9SyODDT0DbWvO1tbg64+ykX/oy6YMOJqFZUCja94qIpIgPS1BcbIL
yPtuzOA1xpr+agrRARlwyN5lU8LhFqdBHyOHfC3GvBSpEdm7NPJikJvLPNVrzWqHc3Agb0ZHBgsS
FneOGMQdOiKzYeSxsWlFOlaeuktz2WdEjnpAf1TGB3IJny0zGVW5rpfu5vKVbBmDNdFscjZQv4QJ
k0guyvs8jxvQQ20aUfl0ongj4WyNjJov8LbzNjr1tgheoYexbJZQY6mk0KAjnwpX1qHEbEBxp1We
dtT1XAQPLNHITdno0K9IMiALlFuviZbvNRw3q6FI90RhhqCDAnXSRf5tmont3aahWxeUqYqpOzVj
8N0tMZEuqSg7LBtJuBu4NCz5dpThlvxR5qYDlHhUxemUOzQRmsnG+NWTm15basI5eodoBaG/+IAe
tBgv44jMA2Kd1YV2SAHWn+wcL2vCMjRXjHI5RiaNqijz0avHeLuY00ucNxBeMfM5mssTZ5bac2hm
RBUGzRB5PXaMyFgGmApUbRee0Mt9dBNcl+RPrMVoRzm1/8nWcxTZuZfkC9Tg8vrFUb36MI8sum60
MXmc527hjlbbdbrcY9ooqOomEktDe5Ms01uHzKCP5QK8vOEqDhsEJnjS4RoefMSelh2WuoKcmndY
1zbfEPqK92HaP6tmvceojFJ64f3MIZyuF7QbcKr0kBONc/VqzONsW9S8o45ZCgneQI9nBcyf7LpC
5GrnTtPrNC5rbUpfQ7P0DsaUGOs2R5JqqhaMusSlMEGub9ICSIH6GsA03pRarvtT39/EOqS2MhFw
/QKuQYxZDQZQiBd22DhtmtkGPqkjmxEVV4CUcUwvh/jKLFA6cLiawvy6hxOk6hX+G0hPTbhHH+ZO
v9bq6ZsbIWI1WmAX1NwRFsm9vpl7nm+WO+1rCzMCIbNduSUk0ClqT146P0PcLfw5gaTvRsVHiuAk
7Mb+XVFD80hs4WwMN4NbhAi7Xw9QlJSI4HR4ipc63VXJfKskLgyLGZZBPFFFr3Ca922UyA0jMU5O
a+UHRGexcDdWYbZEECGhdltBumstkBKJbnbHeS5PSuOh+U946ltTW+/aHuCE0QYdKYheX4fjbRkm
+sYy686HqO9PTYxz/LQk2BChOtMbveJnCfIhVl8afoMS+NZAxdx38/Rz1hYVU9D5sc/m26yx0e8x
DX2zGFiTl4azmUoEIlRBbLRVqvea3u91dP62dcVB5za761B4ZblcTChZp8rNNEd8OPxAFh1HaXTE
iUgq1OOC/Am1oQlxx0TbaqX5o8SqdjsuyhFLYaQp7S68m7PqhAeYClmIIFJplJveTvEoHV3KyvmA
9ZiVTt/GpMG2w+xnPONQf3J77dqtrGqda8DtNdZJb5ldESho/K7Y6LMtuFTdx/vlO1zgqBeGIBV5
Ax1UxYCIcPyRhuiojHghrSKHWHbQfW3GY37geQ6hkRtoKKLXNh+qNVkIZz1UtXZQkGtnnvU2OtIM
1/yYD8f8b/bOZNtRLMu2//LajxjUReN1BBJC1a2t6jCumblR1zVfn5NzPVwe9jJjZPazYQxAEibp
Ijhn77XmWtLdqDLXVcjr0tefSqk9WkX4BPjkmuV8p6Zcfeud7qvdkBE2O9epKk66xe82w2tOH24D
hcU2yR9UALafapzx64zj2EI6NFy6QjHeViuUDksVYsSPpMAs67cMJRDNamw0s3IwdQkllpwe1DRt
PARJ+BQx4FWm8yNXU24ncqR4tmxI8Hn3Q1GlPvZbfpMK3dmYQBV8y7NLWvnw6KyqtAfPYjIymH5E
BF0QIRumxzU3IDsEJLJ+Jh9C9WpJ/zqb3LEsB1bM/NYnmJJmSf+VtZbxVLavLbWK2onmvUX7OWiJ
ZyJ1tVRPZTXydlPKGhq989DIin1tH1tJnR/VzHnhjT4mSTS4nTQ11xQMSLJEQVeYf6SL9mWtI+Jl
GvmiyaG912WygSOt9pJYvw0KY8vRpDTUFyi520KWrkU4dTjSk7OsNb/qiopcO8rxocqhaqQKuiMN
U/VaqM2emfD32QgfUslpDrPcXJNwTffVGJvunCmXfphveMMTdyizJ9XKnluZmmk39q/64GkEysMr
as+xyQx4C8+OqAtiTh+VXaZ0K6dKYritPRm4w0hXC8GL7RtCBXfj3H3GoQam+CEhIsA1TUghi74o
R7PLfaa50tU2tHfD+KYtSXhuQ8iJRkyWtMyvvm8gnxZZ9jhZDGVknbAdhZF32X0fhyw/oIR4X0EM
x0P5JY4SRuKrnnh5rG2VjM+xDW5lSKgkU2JCGTgNx6GWzxLkOMCxpHxQw/tZrk4f8EWA+EofaijB
Ti21jytslFxyYys1rrmZuOZaczuSEgv+OzPuCRe2p+WRcxrnhEgi5CGEWavnBZoyl6fhxr00QrxF
cillGiVMEGyUKl8sBZWJssKukJPqaFHDWEg22mdUgcJNMBtPmw5beGTEtlgTrVaxOXWp2y0SQ7Jt
+iIWotN/3+SWWBLhXn6ayZTZjUUJ8qgocT1gDPZEX04sROP1t81qmNHSzCfSLnNX425CfuXyommt
DOcECV07dcnZGizbqxtiZETvFL1/ziwpK3foHVuMXtHbXOZvGpWOA0WxZd9kjLwaBXPDkMc/oq3o
LvrV9/Z1OuPP3NkMg2Awh17RkOBg6UbqqR1AgiJWe66hYX/KtwUVeCL+4uQiNA8ort6zSFr2mloE
yYTyRuxulQRItDoeCxk0QNUsJzNaEVBui0Q2es8gUojTi66Abas/F+pOe1tUaZWkNoJRPg1bff++
6Lc2gIotfpvWXX9rFRZ1Sei8SX5G1FC717bxdE9lSobIy7aThws1H+tBtACLjBnNRzdQ27rG6TYq
F48omwskPIge75T1iexSd2tOXLtivM4MDMFT5nO13kiBxq+kKy+GVn0K82w8chdR+JXJ0TUaGxJS
Cv1VJ+gj1exHqag4uStFeiDc4edANpDfTOTRLd0AoqrGrxgSMnOzt0UY93+suZkfcsNaTkgo5b3S
Mj9aKTxOXo6V1o9D+VtSMnxSzB9JtNR7fRlrt6DehNWcUyROqsZfpsJ8UMblGJaMF8rYfB/IDKTZ
FJ7yOInA6NRMTQuNuCUJNZ1pTogRW/V9ZsplTV31TEhzUb9I0L0Kqf2s9Gn0atqStevrhOQ+RZEI
jyiNtzEELGiqyQ6V+6+F5M1rr5CqSEhxtM+2+aIMaB+IJbU0oJLtQzxE7cNkGow/5QpOZ2qcOfNs
rqtcMs1EKflVVvQiE9OIPF2K5yuww6c57670ZG78IZxjlRvpo678oXVtdtObIC1X+tZxbXoaGYM7
6C0YV1ezIOPHqg6ds8DNqZPlISUq86CYIGcQ73pdNc9PxUAVWZ0b4o8K5v+cMDtjIlWibtTGHSwM
y/JakLlTtMHcUuEv9RbYbNLdhmruME+N3M8JQAfQGNsHeWpRrlA0cKLQt9yeZLNr32nrcV70xy6x
qbJSzkWWChOu6Hjrhha5usMlOHIQNjC+h35AmhgzpgCJF6lwFqGPRq6qmAG6nw1is0Oqwn0mA/kg
jbG+r+gwkB8O6shRlsfJsb5YNiShYVaCBeK8NBnGUzrHMdLP+b11om9SSfxUvzTjrcTJWVqldCWU
N/SdQf+Z9GvuVzoGooU51pMmz9wPDWhsjFp8hg+3USnzc2mMjOcILJH7ak8sO7BMbSuhZ1ypUlpp
7qApzQNFd9NKHhDQX4xl0G+pKsHGz5ajPhc/elIyqfrmKU6tNL3BMInccsjnp6yJyiMsKaopBVnU
ynKxZhXvlQyrsuw7d20VJWjzLyBUmJ4gPdvlxgwqbdDR/06h6sUdzA1aexqhd53FyVWPPmHPDtZy
3g3Zmti0UYN366bZznDPL62DzYSWlkrR4Tg06efKZCK7Zv3FRAGYhU8wsp4bqjRHDlvuG5rH3OVJ
Ygcm7gOnaeg1TMDy5+xBTRD4Ekp9QSOu7ZdCP1kKcHZ5ni4tbYaLWGOKAjRCSsm5NdvSz5lRU1hP
kZoVkYsy1jky67tKcZR7S/48pmnkQTBJzwRGycRqEY/OzYiY1mUELJwMVzotiDRMhHLpsg/TadyT
Voua1HROgLTMlywb4mclmnefGxDzTl/9yO1c9rNtjiNFINCchxkl+FVWxrd4DuVnufw69Py+qio+
0HeSb6OJN4ura+aW7XdFXjtXh15yIMbdAr5WrHhH4LSpJK14KIBz+FhR8WDXcXbLu+8TTEJ3hpIV
xL0VvUJnOEl5YwdNyyHytPo5KZd8tE1yLAi1L9p+PORRWxHtZPjpuGHnWpLkq75/t3JFu0ABBEc1
tLqXKiBaCjJD99Q6BjDtEuJEazkMOqZQuTQ/ZW1FsJKevgy9096U2KiCQVdexYW2W7vnyKCuIUXG
dCNpiun9kvnzphHuy5YkiGI56XLOiUBumNfbyqOeTNF1MNSDVnXFY6zJN+5GX7tQaU+lPT+BvFSu
ScUZ2MMcHmoDKX5PFBFG1S08OpMApc/1Ab7tGxeaPFAWNWAK/KM2WpI1Imf2epOWTgiWzQ9Wp2z2
qUVHsZpURLjxcMjtDhAP6lz+ssnWivmS6Ux227EnTktVyMt2FD/NRtTjEG5RNUvKge5A4Tnx1CI4
bh/mFcv/Vk2dkcWk1g9gOj4YkT2/qQ5OFV3UqUq2c7gCl/Rdn8iEHprxGFUQ+GflO0MMmpzlUm20
gh160TJYTTsh/ITeS5k17kwih1+iDHdy64+UYfubzuh+aJhFxpJkXhXjFNdFg+V8eUeUZWyeC348
40K0eNegbMUS8JZdCwegM9is25hVxhPD69GdWpT1ydSHriTPeEFU51e3EuFamn3PUDdOXMuEkRxJ
IdyQigH2oJSvDR71ZV0kF3o0BJZZtQ99AZVnTpLO7ba0yNVkNI/hpj41U6sdJnTRYigmE028SbBx
X1Xdpx6XlwciXIH+oL2Rd3zSe6IcjGqgf1lHE8lQUeZxK7uMURJdjGk+Z2QNn0in8/qeurUR2pVn
rsaVJDCFoo/kZQnxydGQ/5jbxaF5NT5bvfopN9X+rEn62UkHHGS52oAkagEo5nVgG2n4OsjD7MXT
uz5B2ZryhuvTomA9y5LiYVyR5USOfnWKhUG9ajPmjFtPJsTjZDnnUq7aq9Ld6rECwGiG9DLtcXmJ
NMvPunQ6UorSdwD3xz2JaAlx8nl8yw3G3qQtAvFi+tpACMW+BwoRunorE4O7s53p3WhrBNN1sTca
pO6JGfYYIsLXdck0yprIRzN83VfHsig4OPJlSOBXypYUByvDHzdJHGat6gszqV/jKs8Xq8MVwYyR
nJRK/eX0KmUTVQumtdzLi5R4UVZsES4VzbCeQscAnm9fEy5+HgYgCi00Ek2xy7dWljHjauGDqb/3
aTp8Ji6BO9uat7veBpqZ5bEC2aK/Sch8jk5pGOeyW4Bl6uNT02JDkowSvpqihz7JnRtbvKX82SnP
JTe6qCmcSzTGn5fcaU5TQ7zbJLGwwqo5F6TLdaMOjYj7jHxlcsT9cM6rfYy+fFcNuUTWijyCHOva
Y6FMx1rRqXRtJ6zWql4GWQ+C9nzVnQ7JW1l/kRu7vVREbJwt3v0sWZU7mIUK5bJWjtBA34uort8g
i3jJaHOR3eKRpWby11qKXlICCqbO4Bwr6X8oKfkda2dXvgHOLnF6sqMLDEQ5U9t9IUeG23Oj2cdh
C3qv0zc80agdJ6ccz3GL4IHbvOSFvaZek+1/6ajUotyCCydXDOZtbdllRTpSXTeUVy2JYs+cu8m1
adYwfWiIlkufK7N09mQz6649duoxThihZk11s6PbnLfGuc3acNdj0An6LH9SpGQ6OBN/AMvpDW+K
ACWNA0ZJum2NayPcCIiWceMoJlV1VvxJd6Tj2KjdWZuIvCLBI9+N8ZzSCrLo7JvVD9VgUKSMdu8D
wApv5iYYzxuFPjwdYW3CYTatXbJPVpKgIAbVgVGRS5VWbUsM7jp61iRpOIGl0hdfNChVV1OUBZRi
uDO1UD5bNeNgpmcjd6K1TA562tjHHlZRmFjtE4kBADhqLreTQanrm6Q7jVva1aucp+vRiLQtXxrk
6aL216qYvo75qnCVjShdzDoVxQK604GxMgXSLvuiN/PqG8WqXcKicPxmKb73Rdbu5MWxjs5Ici3k
FTonWnmBdUVQIeVVj3Z8eoY2evhIx57pWAYZlDXMTDSdiF/knhyd7T7Mr1AV9tCMqxt96YPGJ/Pr
OWFiaETPNJ+taynzTU1fkjKZLnYG9c0MtWavk2sDc8dhklZJz0aaWmexsNuRhDmpTcEn6sWDUdfZ
QZ8wlpNejCersFs/mSzrqgJOuvKxcb5ID3pqfjWMwQnCbau30q8z58OZSf1IAZ9rwaSZnwtLKm/N
IFe3VFOf62huzyQcjiCE1H5vZXhn1GV6LrfF7HT7vByenZGZajmn7UOjf6otZzjrBgBWJg/qRbL6
3F0bJKRZniIBSZQ0qJxs8spceVRjaX6R15hzfVlT4o5XGKy6gt6AP5wbd7UVSENqw9rTD7VBw3Jc
28RPbMauDtcuRCJhesqK9WHu+P1W1fwd4GVyxNNj38qocSUCXK9ONNiuHisKRx1+TLOhP6WchoQm
yC8jRNg4l29SVCk35rzBKltM6ky4s+PK4DwP9MroYKDZ+aGtLRnywPBAgbA5T1GyUN/WM1LQGTYa
FG5z0sKu+AobSeNmsOUO5jVpRbDdg7rgIlyQr3cFk7hLqTg92j0nkTa2GcPMC9Sm5mpROkyMSUVH
pL1OhnoGFWX7UholQWSHBcbHnuZJ42QoWMaH1YrGExRav8tgl+pOlQRFUVKnGZfdpFeQN6EwdMqi
72hgOruFi6c743zeQfFDrFKVGsCpauT64fC7Hs1fSdr+Iadm4zul/T1eEBV1Y3Gr+hwPUNoNbhM2
w95o11urVaTioCpxY4rTu5r+sL/Mc+/rObf6lGkTXhYYZkPZ1AdgS77dWIoXq9HwiXSKyyCZWqBZ
9JvXxar9pcD4KOdTfDZIeZHtoYaw2vNeZ4bptT281qFjXyjgvkYK9xJsE/R6E8XZm4MVQPGrIIIF
5mJoAXNuTo6B2dtibIF+1HaVtUEvoxYSs0f7qZ8pT01GFu8kSdI9sH+MevDgUMrp/tCiuTqXjbWP
wF8eE+jPmsxNphu6z6VZfZWXqnfDZXofBka29pyi4uZzDHZj+NpqfZ7ikhOYsLLjpAxvsT2CZq1c
ibbbwxp+IlQFuiMJvVwC8XsSWNXRBitQuvf6a52dFV2ev5DYkHhTqxcHyRg+enyi2yeaf/e+331f
FA6vcVMS5Wluxd5iqyXVWyN26Kr9EFKEwYTorojnXJpP8BSJd+JKgBZKuBaUUi7c3No0CGI77TqX
plUUUDyUT4uDCUYjyttTppjhu67Pp7R3CE7VgZPbcvQUDQ7itk00e4cKMIaajkobe/BFkCbIxXuh
gZSZZenotA9pi1Qh2vwxwvEv5w7EuQjqYGcq0ylSy8JrSKbdCdGfWMR5egv7PvElSjWnbsFQo8+c
3AVdrHOI6W/HkOaJH0u7G83mk7EidRr0BDURc5mKYDYlcmn6F54MWZdrqlLX54VfiIXJM8i1YaYI
vVYftAJLICBW7rzqihWLOuibksIKi1JI5qTW/Sl9TGLQj0xByMDePolYCHFuvhX57vskTU0P2VK9
/daHDjVGSZu+0ZjJXRWfXKxVmwLyvinWrBonWIu6DoyExSi4zaaTWLP/WhObJP9NNLLV17VvbnGD
nK6oZ7hB0UjyqkFC7LQtHJSRu5wQW2/U2+EkFgZ3r2BtK9pBtDtXm/neztxW65zOp1iITZBEtLzS
ipTbYr6MNqm42CdlxgF8Gdt7W7eaJvX8TYaRCZFCxtWZqjpNY7oVDHhTEoX0xI79rpYJSdMgGG+V
U0lmkYl6KWOQjnhb49NAhM1BQDMKomFPYo0oMQbyZW7AlUofxC4aiXMQW5/67eNAi/xz0ddj7E1j
jjZy65YLuUxk2gSdLFvwa40E1Wy+jzZFs9KMQA72C0KZvxajVl0GFZXcGGeoRgy0oaaoCNMcVPaO
lmZHCS/thwx61h91G1vo/+Id/jt4B9UwVbJF/2uB2CPEXdrS43uZ/GtyxscL/5SJWfo/TEc1yZ8g
lEK2ATn8JROz5X8YpE8CVTAp2hiaQmbFP5MzVGRijgmkXtWULRmNvI0/8Q6a8w+LC4lpKTbJqtAh
9P+RTAyPyr/KxHQI5LRsLYaouoWojeP9S65YXmjdWtQyCPS8pjuKLCMs0hedxrEbwlMmoOYQScoD
JBUsyjKgXlsllLKwZbfjF3B0gDo+1zQSug2V20+676x9u8ceHu0LHBnQpjEBmfk4Xyqre5ocXGKF
1BP3FM9bW5xh/qUA3bxrGewyEOafBu8p0kgKnGjbOMrnMoxShJIrd1h92Y6VUfbUpJuax/2JsL/c
CB+r72kL6bnNqhHRuI7Q04mPXB9JWcpBK2elnnpdk9UeGWm2v1iI27os+uxoOYOx7SY3OLjIWhCm
56Hr39L4mUEIQwIgt4SIUy1Rra9xSAtGYcS3dNGvqTP9TkN7EC8N463auegV1GEuDdJOyvMT/fiF
8gXjgGJE3tyY5Bt2iGGh2WJljhK6VXmqy7twUBZvjXFTyfTNAkttv9Om+xXT3/MqTXozLbida8rU
clgSphC5TTZ2jEbGVK9WCKnRSe00SPTuCsZ6mnsoETr3zXgkcL50Joox6+xRO7Phq8PqZkjcBKsq
00YjHOS2xKQnpI5zqszxmkQ62dfm945g04s26ldA6hYiFnTLM8OufcvQ3m+hYbqy2TBTnS3Y/+jW
deoOrrUgHyAAC+l2DzpilHUbobMh+VqaAGmlphfPS+8iNWCKWsedR4rkBDC1e6X1dx7baT06tHAh
QmQ2lVNZ6n+ESvXezszASVejnGkxudDVmi8VFANAcSD7XX9d81wK8ip6MKrKouMXqzdHRWZR6V8t
hfhrbuqXuXbqszRSM6NRceQqnzMdtH2tkpbXcNj0vqQZpEB7z8tqWDsCOIM8si0mVuEb85LCNSvL
2mOaK2AcaLtD2ZeQfTN6qOSljkx0GlQ0pk5DzFbn45BXTH6wV/lN/LPNK4+GJSW+ohvRCBUHo5T+
aDK9c7MZXgM3D0YQkfYMRT6eJAtW+ehBnxsuZReh1J6oLcpmrlx4CQDZnvMkzPniNt83FcHocRij
dT/N6hCs9dh66Wh9I4g3O8ozSuW8Jgyqa3rQJb38ZaZ1BnsfFgfO7atsNT8nMHMesJYXx0TNHHXh
t0KaLoVcvqwxFJOhTK66HTEbox1dgibfozKVPWUkWpq0i25FPaRGCxqerg3aUOKj5nXnV4t5rd6T
1Vx24zyTJKm+LAkecBKNnxyJborSHJEDqnBIisjPk/A1mqQ/bDjTu2yGZaIZC3gSlQjC7GUx42Zf
9HLn1kr5q2jJcthQ2PEaapwvIXmn1sFWovZi2D1Ckhb1RAkL213K7syb1Z74lr8nKUOSMlFc7rED
jBbre2NVflU4zYPmOK/gDy8duhYPNW3qUTvoz3325hDDCp/Z12u0Qb25Fk/ZN2Uef2bTwpuYh95b
TBQhiYx7CNbKnuv3vCOaEJrJuqZfwkaB+mvYbuXG5VofBorJCDzCHbXKc2gT3VD0KETnjAno0ujf
NYS5J3wlh3IeG3+i0OCGYQ8BVHVeSxO/imIlBvVYuvMyJWuUNcTzNfyWGkX2hk3rAHX2QMXmqdWi
8YZzujiqBhcjRbf8aU2OHe2EaPFnyoHlG6gFJ6hAddbOGZiMH7f0lFD6u4bj67aqHlt19RIGTfvC
BsVvT8g7c22j9nfgb7TPVV7DWwfSdxjGJT5OGih3QzFotMzZpzEZQ49mNqWTMp0w8AVLU1o0C4zu
00pshTz1r71hblAgO4KawuViLeIzGQ6ha2rFw6LqT9aoHqYKGwfWKmtXpctbnaMQ3jChz1/WXCO+
IRzW/WoHC7HXu4IO6SwDKJgzAAUYDFwbPEiay5fS2SGUPk1AJm7r0oeQ66PqmplwBHrjByQ6aecM
mucsBXiIwvohEdHN6D/0JYiGu7GV1X3XE1bZELXkMqCUTHoHlvFTL5Rn2SDMhqGltG+ZVprmSqJD
lXxfe+C1Q1J+Jt2YFruUWqWHIiX1NKX1+tC0g/BoDfJ3eUyafa/FvrTqnVdTN4hgycAfHwKsz+3O
SFeuMMR2R9qvxiw/ZQYXDPpayk5rE3elcXtQbOYogyF30Kzza7hmz2q1cCr0quOGrfaiqQm9T2bs
S9OA/Sz5HTMQ8UdC+bBMAyzptHSTDh+MDdykFV7VUO+pi4w67aLt4Vb0Y0jplMY5AhdXcziJatOv
HOVrE+e0HLolPiCASgH6jEEvT8spVhWUZdQGp9x+kSuldwtLJRWnl7bG8BisaAIOWm1xKwa/5G7a
Uqt2yUxlFmNWfsM8xTXD6KlV1qDEe6LHNU3iNaCVpmAmHnI3DpNvI82KK3VDvCgZH8XAyN3mTBga
ihqRo90KeMNSB7eZMp62Wx2m505vE3hJvpI9NintBR8l2nu0WG/O4tg7rWn3kVFgAlvhKzXLDxjp
ETGOERO+lWBuR/f6KPtBSSGgTmu6jfE5WewfRlwo+Oo+AQjxkRU8Kvr0ORrBCqZNh3zvwkUh3LQy
595MH0LeYF+mkqsPV0nfhNimdm2izAwSvETA/Ps9WbK6O8Af4N627PuwqckE4CJZh8EGJmobhxwb
lOvQRr5Dei8SKghERhDRZ1+UumE4wvR+UNPoUvTaQzWOn7KloIA/29eo5+SiQ3slqjzy07mEsJuq
QVRVn9uBCk3L1c21KstPlO6N6GUyr5bsJy10G/ef9lCX49vKtBnNE7pUh8rwNFvqOeoXn5N7b8eR
RDO+5u8Olz8laAPj7XOZxG9l0/xkloJIg6wyJwTfR59vl9uvumOkUIktPySFyYxRGGOgqXd6RmIA
phvGVrWG8LQwSn5OJlr/MB3BzJRvkS1PGknFCBHu2IipN4rdkBd0fbOeG+4EqWsImzwIN2sfRJi/
L8Q+c5v1igc4ARhymkR2C8GIcJffLeatzE9Wig7LNoUTnaREeBzENj/OPBi37sY25xb8h3U08/2A
RXwHUGoJ0vqlyAbdHZNW2pXb1FEwKMQi24yhYk08YNST6YkPIgktcrhpjYXLXgCZlx7epk62mth/
B0GLTfGMDjCmsYEY7rvux/g45v1wSg0Z41wvWR2kzfc1NbVTNb5EiewEpqWiQJWyWxyVxEwUCGJO
4gnWusiUPcPAuiPT7Q/H6iZ9FqKlcEiJmOWe9cHuaDeeZytgHWJV8CDui9/2iSP8ti9MOtwGWnv8
bf990w6T0k1TWthVxYU83py3tQ7P5c5uqc3JwgSx7dSZ1xN55eyFTOv+Z003C2wuzNbiz5zPaMcZ
7fNnN+fpU4GGcV+KfbIVVccO3Pr9xWLttwO2myQeU2OyFzSY+0KoytS/IDIJUl6PkKtlJ96COFQm
zjFxwI/VKDQ/oxEhG3dz+Qpyg1jLhGo/74vtZjL8FBwHh0YY2uuJX6tZQi0Q3OqN8x0pXWrsrBTV
5Mef7YPP/rEuvvvU5GpO4yf0ZAFpEKx9AW0Qa3d11rQx0Ao5UFcdJKrgM3ysCl1WDr7YaKSMj9V/
FgossbCslL9Cvf2i6MQunk2rcKfUDrRysohB6vAjWoDj4khiU6zR9oDNMWI8dcW2M6YZM9F+TwSI
eYSe+ZWsB4S5yQhngz0LxrtHdiP+rNtXWrMl3vG92i/fuiZEH7HOz0p30Zc2e7YTLIRt+KUN0adb
0pTsG4bSh6xv2kNthTSnsW2jp3ktK8044Cp6KrUaoUZUpn5cLdwuBxRfXC+ZzJkJ9h9cj7Sx8anq
BOHtYsxIu8bO02O3mj9URUmPIx54DXId9WBLO+H4pMGRK56TaLbbtQ5cvplRRJRJgd0NCdXILjtP
AwJTZQyLmwqJ3W9MRFRoLrCdayi0QmvZkZtSP8goeogPV8/DPH7FXUyTqs6p8JI5uU9zVfOaaEHQ
NZW/+IW/ovaug9ZhXiZJ0PoGWc4PxYAsOp82JG732He0PEPTjAICjOk/2yEBHk67i6MxuakaI0LU
a7RIASAUx0yFNrhiHGBEgQtBQDOQKIG9F6h1sXrf+dtzxKMC1HF/XtWZX9sW0RElx6t4jL74Pxnf
60ght8JlE24ss3VDlinbQmx+LJiWuE6ecZ8fYK2gDyPJL18bM4hlnz4sVGgHLGBjQnqQRudxltfx
IA7UbagIsdZmCAizdp0Dc0avyvHFYyGlS2+UsglqIfuabYovL+ZZPDhsr74f4r4Jgohi7pIAXxRw
tCyM8yOm3322UZRqwZ4Tq/dFjtLJn8wpgLZRbZI8Qg62nwInO7+RnAIqU1DlY9/9AbEmFmbrTBs3
Oqr9obRO9weibHlXu1TmQsLhxKLuat1VGOft6u37Et8LkLPET0P9XCdbnIJu6pdcUuyDwKKIPwky
ER4Qf9eoqBwstpv3TKDEZShWigb3qpUl9SQWC/aBkxrj8B5bMFOjY4XeUPDRWiNSMS3VKrLbxRNe
J8blfzqhBBf8t326ikxNnVQn9yokraLQXW63X2cSHznDWWeZ8NlwoBNgmgTSiqYCbXkwLVeBxhAO
JbE2FqQX59J0jLQNeQIYxDdG9cjENdq3/DR2HyTyDweWuCAKl5Z4g+2kqxgr5NgT//tM7+dQ1dpN
+MXoRXWBPX5bNlvIBIms3pBkgvOA0qc9gAh6ujv92jSLUIlsLrB5k6G6JBym+3SOkrxzjYLkrU1d
q+ftHNjZH3d8CH0QvTgKWLKMmrM7kxhV+Y6cn4R5SywIP8CTYvF1C1eXeLF4YDA22OGH6ysVdxFs
khCxC86tvz1ru93c/8cPMPO/3WeLKJf7EcSaeN19333zfuj727vvSxt+rGFEzayz0k/h/cjiyZZA
F3289/tr4tyOj6uCuv0v1srHUySVHHVTKIBqjUbBMtBdGCPzAIH8QYDLqwX//MCtlyn+PyEhFK9i
MgH+MvJV6/w29X2MCICUvnUi8HaTiwNmTTy91ZTdf0q0F2fMbNm3Nkwwwa8pmTfTU6oBYBMNj4S8
RRhNOMfXskCkXlaobPrtPlwL1JXwC4o3Ibfjy6Sa5cHGcRolWnEU/Bpry8i1bWJbbRqZJz5C1fb9
CdJhEsR6m1qQFcI0EG2MZFEesTo4CSGrG/79nwwc7uKY5abV6P1WybkuxaOf9AiD0NPs/rex8N9p
LGg65f5/11h469/jv/vO/3zBP33nMqnahmzbNrFYv/nOFaK4TZmQEEWm4SDrlPrvDQVZgQ5iYysH
44xy4d5QsLaUblnbyM6GZSuq8T9pKBD6TZfkX3zntk7HAq2HbAKmcEyND1v/eH+mnND9v/+j/N+K
EghjI3u5mopEVJxQ5FubGu9vq1BqOcXHjXD4sfr7E3ScK6jUhsPEJL5wK2t9TGIDwLtT9T7RbxAy
J+fTWBnTYah0eA9N4peL9BhbdH3bwb60rYQJO9QJalDWX3Ml4YNfVrKIlyXxyZ5ID1UrmS55TuAf
5wiaZqsumNejW4GeElhP+pVJxBfA0xYN3Ck51jrXSlKkfbUYmgMWQN11trkY45IMSixOsw71z+qK
T2JTf6gexKqkVPb6Ilb1ghrd2V6ryRvDnpqNsAuLhwSw6OOr+NthxEN/+5bEs8ROBtB+0q2KP6Tx
KH9kE6C4Mscv4loUDlN+0PX4VfhzxS6xEA38Oybqt3361DPLFjs/+D1i9aMlL14ptsXL75ti3/2/
oY7DMcT2/7f67/93caD7cUGTGcGScMODoAjbahtsibVx2xRr9we6bax23xRrkbGhv8Tq/SX3w4iX
iE3w3LErJ3Rp/rMnK4a5gg3b/tO/HfFjr3i5QVrNn7Rb7Evj2sQfb/a393T//8SxfvuvxGa8nRSS
qo/e/bWAP5hdiW16QqoLQJxB2rIZtUuxTLZbMSk7nJ1iVVCKzQL6IXJrX+z6eGK5jTTvT/k4hnj2
x5P+giWLzb89TA+d/00glD9WxYt+O5zY/K8fFsf827uMthy72EkqSnLbUJYEyvLE3OzPd9hEGxDN
maTaa7cstI/taptbiCeJp4tNgGJY2J/FXrHjfqSVhNSNFc6R820h1u6vRK4IaOv+GlvCMTwUKmOl
WHrQaqmBPrYBDGDr/HN1CMv2VGxwPPH4XFJsqBHAUm2CZ20oGcHOgwW7XZLIFNafCsMwAmWb1Ibb
qL1Muou1jNLB6qXluCazW4vaibBpf6wKU7nBt0kPbKuofKyKvXFvnfU0in2xJRbiheJ5/8HeeS1H
rm3Z9Vf0A+iAN68w6S2ZtC8IsooFn/D26zUA3haPqm8rpHfFOZGRFpVEAht7rzXnmD8P/7HJ5cnl
5eWNP59bnvPlhGjF+I4dIJhMhuMs/+zGMnQnv9pP82xdvKeqjQQbnWLavP+s4pV6RvDly9C+CK2l
rCoovVQIeNqh3/VWNFBl8fXNfRLdZCxPk1relqS776C5BSepa4cqq8ftUrlaqlnLvZ+b5bn7rOaG
4Qsqft4f30mAWRkzsIMIRIcJhMKQdJjspbIOQmp9S3Ev1aVyFU3SLcoGrDlmUIuksPg3S9eutCZa
p5gnR8jfFJs8+8hdHmZVaasNf4XctbEzDoisY7mHABqZUg59nbrWUv9YyiEGxdi5lrlq5nxFqX3W
lO4DiZGEOyko9xF6rj1q4GTOveQKgRlnNUjTo5+ajg71e1PO6T0LQVQTjH/dq014EIYMoX3m+ZlR
FVJKr1mEzDWohRFaFyaOv+Xuz5NRJ54VYoO+w+iWqtACCl3u/dxUI+YBJVNPS41ouUlmsKwBosCi
+gRSShfFnRCcSxEyp17phSsUM792zDC/6wGyLAEf971qL/jUqYrP9ckfIMLPQbY8V6YV8qZOTYl3
wBVKiNzanM+CYkRmoy2r05/Hy71SRlNtsyodNyZNWtJKhl1Crjq/sFIw4N1DSjLLY2Rtw24oye6F
BAieSzUa1at9QNUw0Ca7NaGRzNFGw+77LrBbq63lbThNKx9l2y7AOWoHFKLsIAD2H96tXZJLMLHn
m7Ldqj3kOUph5q6panOH2Yueu4mHDUd7AFqCCE/XCEj9ccPBY52Ldo8eWhdtpPFax6vxEe+fEm7r
x+EdnVHr2yYpMXdnek43wp88XAfUYzJHJLK1dZLfEcqBS9Sti+C1zdiWW4mbsX31finFqQQ1X29k
hGyh1w2y4xkdiI3a0wLanESFIkqdToF4kXCDqr9b/4NGN5sGNadYjnT3Uiwoz33oVmCrQ0RwiPUR
se9MxPXmBggQ1P3YcvX8NRy32fQly16s9XYR7hBpa8G2m5UJVHJpizud2a169UlXQYNtFWXfBS/G
l15sR+1Js7wciYC0qeJjrkMVWpfpwQ89aDJzwEZyuIfHStwW4gZdat3gikYJu57oltJJLZR1ze6U
BdyFMzx3k0ZonB30wYLpkJMj/BmK2jaIFu/b12pwSWlki35xDpGL3Fc4OIX2MJoP93Tdty+ZUAOi
uRTNbx3H6s7cG4lLH8Xs1lq0i1FlDEh+t6GgYevfgO9vyCJNHujNUKT3xRNiVt3c1EC1zY3y0Qd4
RnJCynZFspWTQ1Zvu9LJxVOIVpCQTvavcouUZ5ZN2WUM1iMOSWs9h/L9kfErvVbPprAbxI3yJ8YN
z3ztLB2z2hXSja/R9PDokubWOp2c7jneg2Trz3MewxPuH1cxPdwsiU9uGcpZ8qG2g7Iuwm2GdbD6
agw6vnt6mfi3pIgY+ZU+HUz5M56YUjNMtnY9HUTrmgturq9RYYcTPPtL0iKiJiKJ8wKVBE69OPmT
B8/oRwKOoz0KSPY3TWyRFhF/m24LfwhKAXjGGCZwmA7wk4icVzydH7DDjrDX/nDOqtrvcPLCwUUY
YuIj/pNX13sCeM1RxHmHsZ8E4JPIQjk6ZWODU4y2aQaIonT0DlWb07znpBfiTBxW+X2FVESA0E+4
d3yMWo/QZbwFhrkXm400uOKheNBAJag3K91N4kYlo3SbAeeuXMybRr5P0URUTB0ORk9ACT4pnTRk
Wz1MBGp4w/vwFFY2ydWWl2JFkregOREeH7RmNcarYc2fGegB/sxN2+BRQVdtS1/xuy7wVfGmkzwp
Ekjy0GcHQ1+JNxkjifAm3o+RcY5ekfKRq6B3O0lnBu5kb5ayqzkVgnUmXQpQRWL0MNGlnNTc5qyt
YqjkhYOrQlJXpB1SrE8zt+/3cuDCrKC9WwEzwStIEV9x2pbCzCGuMASA8CcQTrq15rlJ3Sre4NWb
cP//pgBgPSGl1TzlpFPCDW36q6glfSgRtNTUVf9G8ZJgzJg0nfuqyNYsi/JX2rNITVsiSIj9Ll22
glMlDqmiuuxzxFaOcbROyj5b3zc5Eb7NitofYT1Iz+2aHaY4A87YFHgPnnCvQ0NlELZlF/v2VVNe
6T4bqdds2gf5t694SbXhq6HRLrBqIpFHasV38uu1mR1Q7+ioTJ3gqXghOVmN1oq1x23cAppd5fLj
3XcakazSypagaPYHXVyFn210miy3pXP+kc62g0aE/7muoxO0pEqm4eFET/eX7AgC4KzeBK+ZHkKg
O7juyndFOYeUInOIgeDAJU+MXSQYCjaL4SCoRyLNAyxbxdOYr0rTM4S9lV67EOmGk13BgEoqkiIi
JzACbpqL9YKMzfqVPxv7VN0MG6gzj/AYCjI/r9OeXjWc2eHFArBG3/Tu9onXgTvjXBbc+FVUdvrk
oQ2zO2tTI3AmVJzc7BBGj00USsnZdwD0qOHWmm7qRH/k2rMorT+wYCG6IwMgpImq8SOTGY5+YBVU
DvAVNX+8teFtnPDjazbeuijetaln6JBjsQf86ce3TmX5UE92FL5kBLjgPpSDMx4bB2lBJ64U7Gjp
OjUfRNTIaIb9gz5sOkaWaFeIblR+9MVBEvY19ncAsFwKTXvWpqBqNe0U51RJ9516uY3arvttfvAt
z+FrpO7ZerJnQRMqtoLyi1DuG631df+QAxWTXTgjhG2Tcnpnne1iQgEN0XxKCEJQrKyT1r2JOA0d
fSc7sDhWBi0Ul/6nU7wUo6tfEq/aqlclWU0r4mP244UYDOXd3zSxA+bH8DjSYFT0jvi7YDh4Dm5x
5IiPxqmPPb65hCXODl8GywWfatV28KRezN/k0R2D41f1Ah5EO8XkIhE3Qt793RE4YnkArdRpbO2h
dkl93mQO+9RG9W6HK+3hl/0FYulXvdJdGhG2fFFO9418wR4gMgF4Uvv5jLm/xC/4nCUEyy/aQ+c7
Cmwi1YVv5t/0Am8iYUNH3orXp+62aPgTlGyuf/ENr5OfiEAyY/yfDjEaNMSRswWDEyJtsaksYsIN
em8LcygjbAQ13nu9hhriDa0twvGpH1gu5fbdn5ygWo1etFPdzkF6JEMeUVfd/QSRCzOv5H5adkkc
FgCRFivfyxZPZP/u4yI5UJHcGLldn4Rf4jPAKyTL9UfAaUCW9VXbZFfxKdgluJu5JKCFcvz4BEAg
f8rXMd9qHV3NN4GVISPuS5Z4MAqmT4NvTVPfRmAa5tvcYaUVmkzbHJ6LbLwO1xr1UWMTUqW9YHLn
OOMJ8Um6yfQaHuXn+nR376vuoh2G0O4uGGUcmFKTvWpJ42GnOdpBOdSn7lJt/fW7QCrEYTqUJ2Vl
lk6wEXhohd6R0zubONl4OHR2dUNL1HX2ipBrZCmPvAO6l81K56Ctwrdmq3X84aNn7vzde/0xHLLT
gLnUJsbMvR8g2BxC2Z5WyKkcwi+91MX0bLd2fCT8xeYtbn5MV9ZKduJLs0VoVtySU3ETXqMH5Jwf
8c2y45thi3/KZxiJW83G8QpB/C140Sdbc60bHj4dsQ96No6exobgt+Kq8cJIxqHDHlY5r9BqOhyx
cFEZw/vL9FAdTCS/2+QkbDTXOGi3wjVc37mvrcvdIcrgTeCztBSPOln3b60DdMsWHEYokZ6orb8J
ygbpIxeXt4y/ah2smZRs0z2Hw3N8aw79n+RkrrtD+YFulR6H8Sr+ec1O0QMG9z/h2/13thHZE4wx
2l7b42USnAkuyuP9EX6s7Kzad/Epuurogxhb7JqTKrJv4hcOKgGEhzM+SSg57Zv12b43Mr9ssi+v
IP8/1KfqbTwxEDJAqh/VW/xLdfoTBvzhMdkne/lJd7pLeVWfEk902KlrpLW26JA/xz/wWcDoWacr
0oTQ6drawdjoDkk3r/NBtxFeEDgyvLVUKxq7fJ95BUeExDw52NlV2tzPXBJ35RfHav4EjmM77eNV
/TTtA8aY5iVPvPzI1Sn5Wo775iU+oxvh/4GzyB32Gb9XjN8YBeJO8Z2IgDU0w5A5WZN+NTjYX3iN
kymiryHtTdYo7BoVMQpuW1Bhds4143P6jB8FgCWkRvc0kleSaKu0uUS7MTlNhE/xyLhMhu5q2OIl
4Wy56LtgM2wHfpDxNPyu3kpWoLay4ni/3+BgKb8C3R6d/Fk4TyuCqDY5V6RY2kC8FZ975TVZi9tg
G20Hj2txV64mT9kJR+XY5JFnPGRf8B20Gu/Rb3BFxDVlMpfM4ZK84IJHbh5exwdxbZynQztek2O1
Z0qhkRZc2+Jb7lhet/EvX9G1Z1eTq5PQSnd7psq7+Bxdp5dhGQCXUcKfU27IRbPrp/yLtL+Z1mxr
n7jT+R+56Mzq5DL42R91BoLnZnt3h63EUu2jOZc765OEO0Fw+geLpv4H96q38FU7dGedoDQQYYcA
WtBD1zht5fC7d4/Gi/hUnXEGJwRrXef5wbv0Wb7zFWPsKJpLkOx4mF64IHafEz8jqrn7PBgzsDFF
6I81w9LoCeA37XE3ep/dhhkea80H5YQ61w4YK0KHtuSZsZTL5PuUHftxXT+lZ4a89Nwf2a8of53S
E/YtNLOzvAs5Q5kCOdK7uMVnrB8sz9xy4qsFTxYe1sgNsjxXX1tncS2e8k0DvucWvKB/cEfqVTaC
7Po52HyGbuFpa/J4/M1w1Q+djaXMic9876H0EFVzvgwrVmMvJVecT+P39Nb0jvZbetPOJtfueGWd
7i/FXt82e+iy1oMce73htbHHJU2+MB2kDsNB+zRsFIbnats7lSvspUcCwNbMUNny+oJR6YE5Rf8F
VqJ8D3bdPl8TCvDVMU5ssk3tlI60iVfxIwTYK9bvVf+wquCxvcgcAgkma1d+6jgzr5yz/jO1RX5A
9UuBdRB54vP4MX4Ul+qWPGSn5kA20sn4ZZ3Dm/EonSuco1t/p6+zk3lFdOjGb5+xKzwM+47TWdnM
/+mDHaJQrRz9Wf5IL4LmxajQ0k1Z25hWhVcx3aC6SZhCObSVX83wyJVGfK79g9msmBfv9F3iRWuL
8u6W9cIVdeeJaSZHrfyE5jNdMU7n/Xa4BTt1a03uHVCb6U3GlzhGaNCvwNH4FafGNW7NDb50sNM5
jirO2PzBeuFLfAZrJvhx3K0W8VDSMbHSZUNhbcT6aCm7/RXF9P1cjRLQlHVqBcijFhTWcm9Jq1nu
fVejTAlRRh9fWYVQxl1ChpabpRL183C5B9MQolevoIqba7rL9zFpWrch8HpQZI9Jj+4inCkMfl9s
laJ3MF6Qx9gzF+yifS28dxRz0A6vaKl4ZSdHG5Klgp3JWT2LECI6+pIBUUcUg7NMTR7jQsACeL5h
6aKLAozamR+1RA0t9+pZYTYpvbvkzXznCy1RQxSAyP9Y7iaNGHEV6Bku0zrHZqHbcmRSwTQRJVaZ
NwUKFZL7/SGfSo0e7uyDXLiQo1JeKpXaYKRTcZBmTcDQkwMYhhJcmzH5lBqd6ouMNy1kRl0MAQ2q
gdZ3RCFiSNLjWOhMg+ZvTFVr1lvFouFoCeopxI7RephyRDkKA24pzCisTRVUKQMn3wmFIlri/GXo
DMOB1JMh8p57KcbcHlnutoNOSSOCG/QPftZS111KvsbSrOtLKAh+kK0xY5e75WaJVlowWj/PFUIb
baowWAXQwyipzKSvhe/VlUC+fphf4oz16uh3s1CgDrrcFIJQyt5yV/f9awO1kc48ZdrvWq08yaTO
lBG3qI6EDQkzBfp/sKvDXBke/9c9DYn393PLC389XN63fCwRChob2X18l8ycQnf9lYj1lziYDr1V
BoCk5VQVuc40Ur6HfSUTI39K8fTNaFmkM+OsUSslZVjHgMMyf9u3OJXkVmEkUml4FnNXapizc5Z7
iWntp3uYuOikLrmo34lOKakyZmAMOsJs2nNbVhLmXL3cTTI6xZKqOjQz/dmQzXb7/Wh5wYIX40YB
Nft/PLl87vvxcrcbPOtuwMScqLlqDPhyRRG5CRZWrzZDur/vL08vN3d6lbRKuPl5+PNqCedvKLt0
vbzt5/nvrSjtrJX8eQmd2dVsjWaVl4aCHQj3RTeK2jFCr0Jybj0mVBm6mX+gs3tR+yy6LUHtZM+S
hjdIYBUyc3X789pyL5jzW8xpTitfPqDoZS16y0vLTSkL/GgER+R2XnTw9WeF2PIhqtfN5Cw6seWd
g5Hyzu9N/Tz7/Xj5wPLR5a3417kML3d/tvf9zuXJn4//fOZ783+/HaEe2aXoN/76yPIP9gaRvH1F
TftnMz/v+/ub/ePxv/1mP/90qSXpWrZiOs/zfls2+Y9v/4+/7vvu8kn/Zx//41/6vru84fsPtEjz
dPSUqu3Pd/5v98nyLxtEI//rx/vHv/zzd/71xyyb/S/f4OefmN6nRn2iTfdWz1eSH/r5grz+67m/
Hv67t1D+p67112akRcX48/bl3s97ls3miz7x5z0/L/+75/7+Z5ZN/LXZ7/cYyvTQ0G9bLdb2b2nV
IvIq6/hblrVIqX6M7z8Pv9VRYA7/pd/6jplaXv++u+ijcmpNsgmn4N9t4kdB9bOZ5bl/fJv/9nM/
3+T/vJnlfT9vWbb389wwd8H+v/bo/0p7pMvi/zGz/uWrbv7Hc1ThP/3fXc3K9yf/09Vs/IcBgkky
udDoqIlEND7/Cr8w5f/QNUXFD2MhdOINvPSfIiTxP3RFlETDNJAFmXgI/ilCkizESaJBosasGvp/
Cr+Ar/VfXM1EGkqmqhl4mtEjSX+JkIJR7dM7vfItCKd4Zcr5V9aVNaLR6Ix/sNr3ikJ8eZGLYL7a
j6YlMGIUDgnEjFO3GkNV51regUEKwHgAVLnfE9/V1IwGVR+sCt34iGL/3A6AA3NsJHYdQIlJysJf
pzEMmT7wj5GOtQKl9ijuZGW0nCqgStHKM2Wln176D13VCm9qS8Ntpw2skZ52YrHpRcpRFfRBXJ+s
dOHZT2W5rYDab1VVyEjrFGAA3vsPIwizg2pCB9QJ6pJ8ViIwwA896vHJSJj9h+U56/BMS6CIUsm0
Q2AjPfz0rRXWIUTtO8sPqXTVeAYIyI9tmNFxSmCWAMs6pqIyXQY9p0UzwlYra/yKsA4ouY8J68am
sLxBsSqq5WGGYZAqQz6bsdIoQZUuU1ZpNXOlRW7VUXEbSdly5PajGufmXtTA64Q8BsvdwIAWI7Ad
ek8fi2PVU4c0IkNw9TIx5uwm2gppU7pByUyhxGzYR228CsOCSRb475BEhJvSmQ8ZhO86T/PtAJrP
lbX6iHLAljZZId+KhhaBGAo3SZa8samfMRpdNbVi7qmvgOHbOk3qe4XZOnqZZIJELdqoorDvC+us
A2zsWutJNIoP9U65rxhbO1GqVZOMrE4bczu/Cqb4Pge82sG9fgdmnzvaneJkkxFsLkrqCY0BFH29
gSqaAgodBgmC2p1CWihtEso6fdDQ80aOGiCQ2Jtid5Q78TXKMWFPo2yyHJHyFQkj9r3EBR7Jgu+m
eUHVJ1EhA86AOIXR2/UlvVnHWPPhTTOprWWYbxzgSEiz2hFLg4JalJavYL1IyNg3hlFxwAW5W5Ij
6BbS1DuljNBulHGbZQEryuEXXKCbKGfFSoJqAaYrOcoVpXtfVB4KST4kvnaVU+ucJ2i6y/5dDVKD
DnD8WhZhxZJZtPG79xtBAd+XtBQjcaF5bYYdQaitVVRJOkvyJDzUlEqzNApZOEnrRJQn9mRJAEpB
56K31sqIK6HE5AYUQOjXbeB7GBVeZCxzxIzk4G8A4jEScJoNBb1qg4jlyj/4lXDtZK2EUwSbVumP
fo17v+56NOOKBkgx99LMMAlqDx9JCsVcMlmzpRyAXGGcGjUDgwR/tWua/im8YTx/iKoHM5MFSKoz
8LmYfscNAWD3XP4Nd+3kwyG27iLnolpnhG1RMsDf08IqrHovN5vwtdcufqo3G2sAV91NtYK/z8Dx
7nDavMbkYWkgCFpSuDpDxjEkaSejihGx0Oevxpe7NHyNQmesw047lfqwbaVKXhm0yXPNBEqWSDlS
hO4yjmFKM0uDAWzKFH5bGkuAuSWgduvFV4lw2RL9a92dfRmueGWFbCE9GfdcYwDQoQ8XMnpz1Sid
bsJTEuRKht+vxcEfiRuRZhMueUeipj20mQtxxR0D8UOc5h8oIIVAktWV4bdrowsZyuKaCrp5J3sg
qH61BO9BnVXVdVpN25IgvkPaw8BBG/MwlJb/FGbprkwfwcoRCRTdP8YW1EGuhMGuBgppV3n4hYze
k6xeOUc9xP5UMc5K4He7IeyfDUvJyNV49nUgAzpd6a43t1ESmtdOGeyk6FhKd6hJTasKXCvICUkO
Q83Dvn3ITO1Lj/+QuP6cTrObb7QohCXyV98iOsjEHqzbONqCJt4MrPw4x36hvO5PipbjlU1FAHZZ
vlJkHS+P8WliNHey0aTvojBgNYqjxMgezIKRqcynNcvSAK+iGlx1mABtdUQOhuwDaQt9rSgjH4z2
FWUHuxMsaMyg6hOjx4Gv7Iei1fbo5pwqVJ/AdsyeyaJ063g7Tmm086nYmeSKeQqIDQhAgp1FEv1R
OWAfG+2xzIKnUtzUZnnu0e8MRWGCZccI3HGV9CtfvmbU8hMV1nRZZDCBNHRskuYhY3NrwaIvKQ9e
0HdU4hIaUTBARUhGumvSAamQ+zipFcTrKbHedaCTm+yPlTavsUmqhJGW13osqK9uhsnHqp8QGCGe
oHPoc8EFpmZBDr2KQb5qFKDRIqojMajWil6gxMB37EZpsC81X7ykrYVEReHYiZ65FpSOn4jJ2hCC
uV6mbLuKy1qflRclqc1LTnBhBqRfZ0X/OshquNdDlAWTEW3b5g4PiEUxGL3iWG/uig6ZjlZIHOrd
yZhNunkn7lXReoxqYTZHCslFaEVuoD1vBcT/Icw/jaBEqWkfJ6N8whR5I/NwdnC9hDnNz8HsXyyJ
w1IaylVPIP02N0rKx7qyzgKBwrVibcuomDa45BlXyXMUILhP5dmkOkSOFbmJlNtLoyLNGWlJPplz
uhzvqyZrNXbWlaiN8YruCYvcOP1uR2iC0YBll1Ptvaj6h7YZhW0NTsW2CADJCg5M5hz9JvJlSKmj
gl/blvO28Th+zxrpAnkOJaUlmBpGbYEbt/jKictYlUP+VbYjzdZyNF2JvncFtWkFJU6i6odAKhnn
6PfwLRuUGwLsZNWp6kPABCRKY1ASlgWGzB8x2+eUV7AN+mMDdWFWgHA5whpLEjnmOS4K3dHoXiMK
ev40mG5WjjaQw402ZNlZrExAzHLwXhpGvYJDSrW7w5KeT+FTl/uaM2byO/ZwgAcWF/gY6V09vOhV
Unhymd2kxHjRWmC8RKDpu7wXfeyDEvGGzV3e6HAzaebxg+YSPZIh+tAwfr9WYvALUu59XZn0WWWK
02VfcwKxx0RBwYovW9SUCSCMTP0ACEheESUKDMBATBFo8nMGrcbW9fQjhrYI34k+LKhpWyNSjJCS
7iEbm+e07Sac92Hg5tg9jImcnsBqDsFAgY4w4qfSoi2Muy4juE1IjjmRP+Bjp+KYDypSJ4g8xafo
lxiP7nRKDFrCQzTE2FuaLQbxayQV2j4ptI+iiypPqqYrKDw88wGpC8Er6BpGxPJdr4RbEjeqq4S+
T76SnFOcEerNaITHWqXtGabTNcVpb5dKrBFWI/3JMrB0KvIdpg/mtmL65FS9EW+LOvRwrw1u7r9g
oLMowtOc53feMltJD6Y0MEVirIt6v0IsWQZeU/eFZ5J44URJN67KEYFMVR0DHPOIND7jpOhtYqaL
NY62NJE/BQGveidTFhZk8bMO5HdVzvVtLUTnlKvoXsrw62dTgUfuDCMXwnU/FZ4w3h/8sjxLRp3b
Whs/xNOpzMOrr5If0ugRU8qUOtndMiNHmojWKPLsZvSU3Wv1Ot7huIq0ekYAGKuqFh/ygY54w9zH
CJmiWybXsZ54ZE2eB/dYLdfTvGpoHzSRbMkBQZShaAcza45+gukGYFi7SQUaZL2PMkoVEFcCb8Tk
N3TUNvUCG309VW+ZWr4w5WVuV3foQrscjElRX4i6gNwqCTSu8nBbqEp5Sxr6eXdEqkcppVNXK4LJ
2c3+NgwEKHwGGvWwVrv2aTCkjmk5XcoIqu9qapDodQL4PFVBajYowbaZht71Y7mlHviHMYY+ctlm
71q3JXqUQKr2uRLrFWgLJqmqfOoCU3FU/ma8Q7mMobeCy6F07mARUldjsbVNxlVDQkZRCJO5qkfU
Z41gJOfYp93LPKl8L4tBo2JetJuJ2BRbEcie1TNwCJ3fP6uRsZ6M+3E0YtzJALhf/SL+1ZnMRuNk
ONdh90XZVXFiFfx5mWkXkcXGQYM0WUWxOxA1Zyu+Lm2D+SWOv9xX663eR5810YKk51qrhBPAhc78
GaYHAebAcRTyCCZP+TJq45dcJg9YJpFfCIRxtIN8qI+qoMHFvh/vEs30vK5VV4sB1NSCaRti+Ekg
1mQzE3nP6mpr6gC2JtRe0a5uiw9WUVcI2c+9UK1E4T65srzP0vK9EfoGSrdEE3eyHrIOD7WvIodo
7FCMVXcK0s6ZHvTCetCG4MOEUDFYlVdp8BRkEfxO8OEDz7UqydFU+rIsbwy1P8pJis6UZASrw6aW
mjvy37dRhjdd7vS1hnpOr/WN7oeflvQ0TGBVWL11Q/FWkIci6daTapDCUnvWYN380frF7PPN6BhD
VOKhhYJI4aOl4vTWU1Cf/YZGDmuD+wUKyTO2/8sUEMkcFs+R0HkFCoLJrC+qBe2uSY0HICduGk70
diWkPmGc0LCOHbNhvYkQc95UnGbXQm3cDj6BlCWjm/n0i2VhOGs6cqi+usST/HqvSN7taTl25Jn4
jNCCj7gv34v34AQ4FQP1IBNqnFl06VBumDoJPYF8zUXpGfTHJlUlYtwT7TPpqBnnx0kwRRqSyc1S
lWNcVOfREC6yn3r4ktsi98DnHkChOkYtIB1XvakoosNrFdGUgwN3C+9A1mNGZWkLuFxn8FbPQ6W+
l3lxE2v5GJT+qU08WRCYFAL6HJJ3zdKY75W0p8FQM/8lTCAcTNRl7a+h1Ml5TtaYhsEgpW4C5cQB
G2/SciyZ2unx/YRonOiJ8Bep7dfUH6gIwHkVZeOigTlXiu4WRbJTZhQN5p/mjhRZs8jRqDYWzj6Y
xPhOykcQwQmQTXJCBiLOZLN3CiGjkyLvGkvZhErhmJr8Yk5t78SM7T1XpHmfC715q3LIb0F48wsS
N4oPA0oEZF7b7yDB5JrhTqN1aeX+OSDQpKg7z/LpjqKaogzyxLTimepFyjSK1TPsm0syN7vi6G6r
nao9PhR6WO3pLbTe0CQFJo3kkoCl3yo98ykqLkchEcVDpNUIb6d623QMGkU4t5dYR+WZbJv8TKlI
y69DN6PXBQtlAZwNkmCu/e0uUNDbBuJ5aKkAcOGK7brIjnovPEL+XwlhVG0EX71gi69cVoAkDadz
GNno7+/BgKjUYNy1Mq/Ky69c5wsQAO6QybqaKJKf69J4sbKu2+SsIkIdQerQ1qjhYqu1J2E6pbFP
Uou/kduC5SsS7YppXdQhh0zzzBMl86Bg4aZyxTQuUE4kDbcr46SbRwwP81xVZjEfHpk7IpRSPoV+
W1dM4wiMwKzQIA3h6DmNo9LOGDW69Wm0mYr8k4QTSHJq0TkU+OiuZv0qtOpLEZAM3gj5iw4JbyCp
AFGm+ImXbryJ0bk0ce1Y/p0ORaMRgmMeufRdOiUWbF00iAMTbnonnFulf5ZrSjB5TbVKLKyVEMm4
4VKui/n0jk+ttAnNUleNOXK2tRuOy5VckX5dZIBc+3tyjHBAnqJA2ie+DO2vCL1qisKdQCZV56Ow
yMuechPHnSbV7Tos5Hclz5lEF7/UjjyBodKhe6eI1MU5xVwRnTzJP3KfdlrfuOlkHBJLJowiiJrb
PUq2s9k6DKtmn1LxdDUx3AXTWuyRmUUdgiqjVmCRJoGbKsX+LvnWeghU1u1S/xuccgG6VsA7MVUb
3BkiKm/L9LKkPyh9h9gTSI6sseTIh0e8ei7TLSRe94aeI1ajholNn1ZurwrjVpOgVgRasx9DCmxN
678GdMfKSoicPhEJ5kAkj/9FAmvbn/IIWrGgUZyMprxgRfEn6zhBWyLhnELrXvUmYb3QP8LHI7Ol
qlo7ymNGcZjK/IuGsreqSV/JhXBtU/mOvFtOgNmz8Ms0Yz0oTbIh7JHV3aRtuKZigjQBQHVdzSqB
yZkVc7HtIWpvE03bjIO+q+BB0Y40PFX1UUDSTfcyiQiEof2dK/0AECyfzRM91SrlWLaquZUCsScn
rPZyuWVeAMy1KShUgpBDgVldjCFfk1UPfW6glVkKpFUCt/EpBcZ6/HsadAOEHph4ZqK/DF/7ygwJ
xUfqC3ZrGuSqFOJjZdUbUShqV8UP0AAKViLhBHyNoxqcoKOilylY5TAXHEgRw3FrJ0F8KVL1V1Rb
sWvGZF/mAdRyf5XI1XyKgsiqDPBRBP2i9wTTcZdvPikGU2ewYbz6RB6dUpHy5T1urmmu3Fohpzgw
Cu93AQZHZohknBrom0uwlAHxcj7SV18ATy3ShP+f7J1Zb+PItqX/SuG8s5rz0Oh7gBY1erbTU+YL
IdtKzvPMX99f0OVS2jXcc08auI1GA5kESckURQWDEXvv9S0ToHEtwxQx0o5StE3lNfd57ROPhWRZ
OPDYdDRbukqGOUuJjGaQE1rMafrKeYHfdgemjqlu5FN6ZHTThoDq1uvSrWcx75BCBOZWNWQnPhTj
wqfS01KAxmQWg98BMnnQOe6k7krvLFEoF6nKZ0xAVXCgcS+mTNdOApwWmZB64tcFpUURAFxTqa+0
oVHAVCuuFCOXkXPkB32AZmZeow6BWvweDYHjSRKQFWLouFgFS4B95sm8SIPEPMHbgjLesaQBzjsb
JxxdVeNWr+kzT1pfeLkTsNrNpQZ+q1wQkAG3ILAPhUAwEJrBQ1AAFHSxACIqMtyCPTTO2AbNdygW
tSsmG1Sq6WM4bggnk5qfui3OLePmlc7Tgb+Y18DbOLoNmpnaGLz+gl2bX6dKCVWihi/hzaSJ+dMD
wV4u4FCYWU6xPDF5250/dz6Zee0DPmfexyh0OQjoRS3wF50AYQAXA5wn4BhqQNyHMDR1oiZlB/MC
jODgkll5mMVVg6CrBDN1Y161ZhbH7AE7y7DChudPpoKQn+kdtW6cdnCJN9x51H6EwgtPKEmVENHL
LFCcFy13zapX5f1xFwpwnMPxvn4VZx1fmGVcx80IfPpybOjajy/0iKUo22Ywlxd0b5BoNkwlMbf+
feFAK0TeKrbDsFmVlQoC2xFY75p6ylRtpY2FRy8wzAb+mhov7bT8YiVeep77jIc7OE9DTwC7TL3T
1Mrkna0Du5e7aaW0irKU8UFDBlK5SZvayyDeCUZrm7ZwojImK5EjSXQ8sQTCLLyGTxYt+rGVbxKv
uggLxkgRz9LFQOEJz9M+PLMiin3TiSCvqcaw1jrzMKlSs4WNtmNOYFCwGG6qxsboiqgUjgKqDxU1
ZXRLFBKlmW7f9tyGuGkTVQQGczdGdb/Rx57a5Ug5jXTtGeOLzh0MIhB4c94qXlKcSbD7MYsNVvTR
J6M/iIcA1hEGBJRV7rVXeuIAu5wCUPojdXtQ2Ccb34p80KItpkU8VS3/ZAImjGNJS0F116qEYSiY
TWN5m8kjrGqv+1pK6Z08gHONiAdRNNH2lDBaigZav7B2CVBCs68suIqmRj4IM4CWBVC+heo/MfdN
rgpJCdeml0CoSyDu6/2yygq8zfLLGlGVrm5LjamKBm3FIu6ZGvex0lDzX2mHVDK/VEyqk7I4TZIx
2WkjheOS7rl6Ep1rmnoXlw7+bdgTxfaOAirIeUGIIWA33NbYA0TxLbwj4i1af+m1+o1TFbveiS7k
cMRLMb8nGM98P8OQqPOyuxEXXkjrKK7a7luQOlfiYwsEnosGurplUn4VhNFLloeLjgg+ibgRmqe8
SsGlA8lMvxi69aBj4crLPeoG+THD/ZYYVPXSV9pjwzc0IgIjTZsstFatvwYjMWyEK8iR8jZEUeWj
YNDH+kF8O1cn3ACP0pw2gJP3VudfOZAmjdzgLIPipGc80XQUK9vM3CjslQ1sCBj/4KrJkzLJNl4h
35XNsOnUiVli2L7UfcPwinkuEXCelSqaOx1pRnOrRoO3MmSqwZkD7iik2oQqCEdcJ7A6S7HXC9ND
rCPXtMouX2bjIgrzCheWiqelMSxGr5oWmjLeFqrzbPoGdnYFMSil7TM3Rot6KY3QoZ2+ZNzXIDOR
goqIw8ZoCdNjL2i4Wmx3W3ztzKuMKGZuUNQpk8tI8ixbYRDWutnEV8jI7IlLR6JI20ODXHWa9O0i
zZmlqjidwIQwHiWzX/qN+UVpow1ZSh2xSraIukZyPSx0meoS8PXK88qk4FL8HlUeUnYTVMCu8vpc
Ge0HwJ576kW0JWSvr12OXkX3+M5lBYO9A/5YjQUY55WvVv6m6RNsLbzq1tRjAgijycBGu/Szolj3
PaQw4jXU6UXGGUyvbmtauQzCPXoaKXBT1Po6NOvvVkwgdAKSOqYAqn1D6t3QwRI1JhEh8ysuNYo7
s0D7NhX4OeeOTQGZczY55Y3Xai992lUL/JvEgDpb4KuA3o4V8VIYWtT8xvWLWssL6KH3ZshN6oUd
t2N+X1nKpTN26DjjDuKzLm2S8p5JFiI/cveun0Bj1XskaA7ajTpmSpmmxi0ZdZ1GSvDXwbhlOWkS
0cZypUVghMK6Y+gchsvyq9xO5dIADUg74Sexq1PDyh9kybjQwzRZEkaIgumh7sqdqveXjeKvw4Y6
a021dTcOUWr1hrLtzOA2CoxybZuVGKaSvLMlfeP7aGIaidLZMBJjd2ZbjroZa1H4rwoxLdzx7lEK
NNzQ0XCOp7GlgPwwv5UMwWpQWTxL46VX2DelYz7ZINIkmk2mtQc1n66L8spS8TjUCQMOHm1RvADx
j0Rw6eFzW0EAmFZt6KwkWNqajoCzxtYbN8LrGGtbaYz2dedvgSavOTXwxyaxOFxcrkaPSAyDBXVp
jGgM86Ki6F66ARx4VnRPkg/U1e6a3WTIIHEj3TUrX1voCslDw15pOJtM1Cqu1EIU9lnojjRpS1Xv
BXGqa9Myr7Skuc7QHWWZucwT7XL+3LFBxCnHccBsD2sYK78JauSnKlUJysSQW5dDWqdpeQsGSIyI
YmGll9xZwYDiJPFrqgnGg+Q0m9yG/zsQUwEnR5DNwG8tam9qTHhQgGFPZVfZuZN5N6YSL7Wxrzap
vneI4wIIMJ6hKF0JxXRdlXdRiRVMFZxCur7QnO4kDOgVB+fKJpqkNQSK/CagB9O1fZ1ghDpCrLbt
73byJOeUY5I7A3jsrOoogkBo4X4M0XaBHprOtScoTIQVOe3UV98I4zJZtCOmkTBh6GilrNxHfnpD
McUlaDs3KfRpC8A2wVXLmlaMQc4C2T+RHf3WkPWHAvMYM+ULMLbchaOFBodzGX2qGUYi7wWlFAVp
mIVE+JQx+YrsK/hPc0U6cI/lZbpqk+IuQofehaCAm2fZZ4yjYnCNQjThPuFBu0ma7lKYtygBKRt9
3OEfPfK7EJe0CyV1S4Vse4UcJxrJiRVArysZNeaYq+eQEVejrD+WkyyyV95p7jXLjOqE1hoTZonk
UmREbGXxNWq7h5rKZFcNw0stQInYRMgjmuzFtokgxXr7aCcAqpv6qRz1b2mZ3WcJw4I2vCvN7qtu
oU3psuGasUa2Zv5o8QAATQHofR9g3+6QnVgQLkUsWj0Z/J6ePajcDBaQdbiviRJv7REZodRcRznK
3GGpymUJC37QLhNPSVyeNNmSedvkGtxKubYMLX7Roh3wROuROOZgbclTFo8E9JcUJskkvBrykkq8
b0oqAjweFKTFtLXZlOdySr5Y58JQThAhpOjJ36r+11pCiTuWp1nDyEe3eVJSQnJK5PXKkOAYWsEu
GvR938UoKsZbe1T2BM0SzGi6jeRQ06Cl2bO4v70cs6a6QV8wpJRDq5SMUqF6q8vWrgs6eh+TLFyv
jWcG8H1445h1U0I/0pW2W99qjMu6jZmAqtIzJGUkNdJ9Rq8p1yWl9injFqPSHygN2OoZWkQIT9Av
CBnPw32reVFN4lONL1ULR1LEo/ky6xDjdSVdJjX1YLqeqZAFhSYpTzUu95PULycnpflkK5NCHlet
MIWzfGUX83dbieLk8C5Ws3bt57HBxOpKjqPwtCVToqUibTaRkclJkOaAMULzURbUd98bzsfYu2/k
7tSs7XillPUpmPyaTymQ7oAAV9XpOoumjRXGyITTGOMxnJ963F6tBqyCpUVUNVl7rQ4RzKEdt4ZI
IZCE2CMetlmqrHQy/C5uX6YbEAZZkD3oN7lkPJRT2O9KYTsaKeQnrfABb1zKotV8A/wGvZoaXzME
okZhtB4pvNlWU+W4DLcqlPsj30gjx92OK0XGaDNpL0aCq12LanSQzW8D4YrVlNOv8OPqa9yTb8rS
R73i5R7GUmsTF4E8qB/VKVJW/aCh/6IwqcbyRrUtf6NA9ebqtyeOT0k62RvXIuNKMui0qJlV5LVx
oXidtdHs4Y6mgPCivFKNvt9R9nMtWdFdLwsth8SjNsx4kJVeA+Cvz5eUh5VLBmsITrHAItKPfwO1
Qx7GiG5dI9IouFcgeMcM8iygcKMJdAQXpXJb+Ltp6sOFD4ZDLnF87nrSpUqj98QJzCsHCtc6N8Lz
hLjVhpyzvOmU+MYotKfCj6Mz2dg5MSZacXHdKtPpEPjajpRZI8MZ95uUkQ0PLKz/ELr59rSDhA8X
QjYWUxFRK0U0r2hTxpEB6mdnuGsIC/VqhhVpjxm1arrk8O+bOk+XmvHoFM9mY8E9EFh4WQ1v0nC6
yTTCdBU5SxDX/Y0XX9tY1E3ERCyoIwwQ81OzTfp1Mknfq2kipRRCvi6mwXFzFRi20X5XndRc4gC+
0SP5Tpe+JbF5kHU84DM1O9UyKme0LjybFDwSHF81GL5rWNtlFxgu3+sGzRqzbDIY1BNMIIax/11L
ZmCu28LfQt7FF3mQl/qIVilomrUXKOGKeDTKlbgEXKGhXm7HbBloPEP41RjbRLu6BTAREETFMdud
QDuYAzyLPLM29nBPeIYYIbS+td10T5lKWiYtvC+AtB8VdbgnHHHXwjxHUuVUGyk1L4YMGG89vigV
EdmkZUhTkbXxgc26KXBruglsH+R2E9styr7eN5Y8Q2mmSX0VmTpCwrzKllbcrZvM2JXAz13fjvYT
ugm1TR8htNP422914OBpUZGXL7ySAVV/TkL8fBzIHMilb16Tm0VbcTCzzgZHQdajbTFn7pl++hOy
qwnz9RBeUTp1CkJoLDbMSb00fJ2BFqFOQ1sHdbjpejVeFIPy1I8ZVAugt6kfbXn2+ZtcuWuRBbik
iSk+SSB6aJDj7CS9igykkJnWXTuZ+qWzXupImHggUmW0/lQ07aMZuV5RpecYhzO24f9EyRJ+5Emy
8bzpTJOFRFBF0Z6pOtp6fxuH5qpxJmLptbxl1icR91v1TMSqYQXJ9i4M20WQagIfXWELIIO0bRC9
tdn3MovzldP6CtBi80kfh0L4YpqrLlRuAl1udkMPyKoezcf2yc7VYBuXZJMIMbaY7yyMMSHc0zDl
yop14DGljfs72yjPA2igcHFQQUwZ9NPyLvTqcoOB5RcTkPBJyP3LgC+JVo1a6Mt2COp1lbSwLTUI
9k1DZi3bKhpiO/JbXybfU7lZL42KyLrihXvTVsNdp3aXNVambjW03TIZUsTX4YDtDF7MuIBaNxL4
f9OUzyJJ61cB4RXKKTO3zasWHIdOuWKyJZnjrfKxx3pZ2qpF117HPmemRh0Veh05XL9YYSz+8v8L
tf+1Qm1HpaT5r92nHkbAtZn/jhOJ0RR/8zsnEhikQYm2bsjst7Sj8ZSiKLxkObamYUulWcaxQtv4
VVY0Hespx5R13VGPFdq6/Ct4Z1qqbGuUacOJ/K9gIik6f8+IBGGp6BqkSlXnczRO4UdGpDKpBFGd
kvq58hEOgSWqSiSsTxaGfiWnr6TR5+F/+of8Kk8YkWe/ZG16xSy+gTE5Eydfd+9e/uMfhmx/+LQP
xeClr8nF0PNp3vn4He2+eZ9Tm4II5dpAXk7AGRn2qX+ubfLbkKT2Y7EKDxR+7/R1ysyDmQ8eVf29
cjYsrR1FrbnLpGCCIZKv8tMffsQ/OVUFHufHS6MA4dAUxHr4H/Djye8vzajUCiUsunJu1TJPWCGO
y2ZSWK9R0ahLoMI6H0v1AoeAhZbdWjVKSQmzaUImQmLXCMXdvIZzaQP9AU/1gAr6ZakTIlOFGeK8
6JSJkj9dpu4CawRJmCRoogo4jUhCzfsyj8etQmX2sozQk8ZhHbqUzwhQdsoc4ygrmfmAGT4uK12h
WkGbQYMzRn82vJu3j/53hdwRACr79cx6NI1wcnOlCF0NhcnJcYGGD4WdFZlrDBYv4hYV3bxIK0/Z
FAY9+e+7KgUpIJVSSszQHF6HMghgZIL4rp1Fjm1bxKQ4LH8RUtZ0Yli9usUR9BXb+4q3NGffySPf
ctIx0AoSqDu9XXn0cN06n60DRH5Aigifk5kuTjAHLF836+osbxR1Z9RC0acFNVHtwGJCLBalWCgD
iuNeRsA8ezR6MmkDK9MJdR23c2K5ALu8hxLKSlMCjGbA1pwQHUNHasjncth463lXM0mYAtmqZq48
O/xqyyWOj0383QaUvzLF1rxrXhw3lTJ6NHoek5IIyh/RnVHjD5N7JHuSJsGzOw2pFnr7lvOa12ki
+CR2ynZcrNMp+nL8hmos4TY/b1sALSngxI+gCCTsKMoaENcglJPHLzuvYZONLhpW8+y4yPisPpnX
wjLvNp0+7eyh9NeOZdzPr+EW5e/qQlt0Ki5vplRL7iCyOLgx8tGO2vhru83vXzfJNCIL3aiiJRiC
QDuvza1DJRiy7XHhmvfPu/jFSdw4tHnfEXq/UjDIS0+oBJWgkchIdJgY+ZJFMURpQLwSRKygJCqH
eSfMw95iFdVric006a5BMBBDpRqAc5KpzLNpO5Nb52Y7M11f16YWSqTXrH9orz8An+s8p1rKq87n
szmix+dNQyS6ZkD6vOmJLHWYk7DtRhqNZ9NVpLmYq4jNeTH8vvZnb6H4DRuYeoRnlfN7zcYLfhoj
TzCyytqYDglZB8nr/Ook1j5sZh6zY2ouKSSLOiqGE6ZMGlk7JnzigCYB0lWRtI/Hw89rDZFYbNMw
VBXvqoKau24YYfcLEW0v9LOjWMxr8z5iC3TfWRUSSewCSobFGycF5oFR4gv7+vIP72zkg9RJKcix
N8rovDboVPY8zqsjRVcELMXr86K0jT21X/2qnkmkxxdm0OgrjnTeOW8fX5ZgbyPZt6PlfOXj3y+/
qfdUGEnqTRuUTHF5zr6DypKIdbY9ZYH9/NVwd/jt+85fWtW6mOoaGVWK+OI6lnm4S4yi13t9PYAE
EFb4co2DiATgHD5aAAI5yOt753fN27mAlx4357V53+vhfvibTGrTzdgnp+gMmNXK0nrAiYC2IA77
4TDHfWqv2RNxiOaFIkukKQ5mbaKZ2r3Rr5TE2s9bkdgli/ZK7ZdJvoXNXqiA57Xj4uO+lGwF8UYt
3EhcjVSSSB7O78mm4Psovvyf/u38Z8dX8vnvjtvz2sePen9KfqsHssNlGKFNVrL6Pac3W82adi1Q
VtZQwHXM5EfdC+E+GKQz58Vs31IybbYSSR0KkjTMBEq/WcRTLo3uFJJvkJsRdzUUNnQULGxDvtEi
Jt+v+WjBAZ3XZsuYD/uysDzUYVGsZhSoXOQo1epocGcXmaxvUqTRvdpClWqr5QxZmBeqeEAfN3/Y
J556FeVl9FeCQBtZnrzK0PUgiK3xuRpLleg63CeSPGsVdbadtPk6rmD32UO3kxSmEGaQbAg3A9Di
SUu0Dlfd7ot+qcdx/PqZM/HBmm+rUs/j5RDjSmYPTr4KDS5PhUJuNErAliIhjK+Iv5hdlbq0pvh3
Xp0z7vMCLr1BTZU/LW3obEM/etuie56vkqFJWc7Eu2Cup168IipmJx/B6o+tGhHaFMG8qo1V2hvf
20grhUJqwbR3X9YADHqLEH9cj1snW7bEqk50/y6IuHlrMcIaxPDEsdpUptTMuwlzMDfzPtEcNFVP
ttUQccK1NDm7Xj3rFR4hlIKBvSHQAaP9vmGsO44+U7z+NK+UmOr5lGpMNIulqAhQqC5/XUx6e+kY
ZrztmnFLpty+KMBcBOp0S9a7W5N4P+l65EkKA5xcQddFegkmWWZdRzpYXhWfwSV2aenJvBCd7cnM
3z3uI1HaMfHOYvhxHmUFYvHaAubV0IwZBMd954ZUojLbkC6swFJdmfrkJUIUfBJ7x7XUmJJOqt86
u/cvm8FQFgZlS6TPGbearXVpTsmwIX5EIFhJle/1IKcrpB88lsVi5mvMOIp5k0m/spmgnGe5/kLY
4CpLkMjFNjH4ea2M0oGoOtKvgPjxSco3SLir+GV+2HZkOjvIamJ3jO7x9TWbrqMzqmRz3DW/4/UY
adsxJKspnaMCFUxcLZ4tM84B7DVszHm11aMWd68O2IouSPZy74AImd86ox7mN33APxxfmN/3+ifT
EL4kwrBr3meVpQOqU1+bBVWJtljIkzBUn7dp7Aq5A6zJwas3J/M+Cx85UhXVWTcqxm7eNb8IOmU2
bm9OcimGglZyeklbUYNty6uq97Bfao2rwTP1NS2FR7oa7JLK6zGc8WPZfd3XVAff9isSUozM511G
qkhLWXNIzom/Or5w3OwvQeE6OrwUaLUEJFe2tKQBKNQebRS7u8B2nYyNdgp8k6RX/5AdEGueU2wO
Pk3d1EvzNrlg2nEjrTyHUBipmxuya8GwaaIVK6p3WponwHjH6qbuz6qQIj4SJ8vIx2vovlX3HVLV
IIZVuIrVVRDf69GlEm3QQKbSaR5dWsDxVO6ZjQUuqwO3DtsvO8uii3I4a6nlpKDcocL4tMGByXGB
RfvAvZHThrs43Qlvwgr9CN9rbYJww0l14ontNs8TVeer9Dtxv6rZtPjsSt9EzQHf/0tj7cinYa94
CYwnjR+gOwFn85fBHYzR8ol8tY5frgqhcRWkZANdKjVJSKiUYa5huunaxpLXZrprC8w+8KZalPql
nS6iuyq6ojYzOZfXxeLMOCn2kKQuMM7jFoXJBqrvxHCjb+NZvYy+j2uybRRVrPKlREpkQfp4+EYZ
o0shwItyna36XfwId+a+XNrLYYt4JbjUtt2WfPwivLJWoMTMKyadAL52iHLOlW3xFDKxbC4AyDXF
irwK5EEPqRH0N8yDl0W7VhhhN8ucfPzyCXrYZbYz1hN2v4LMdi1d+IfxJbgvvudn5dnAzN+tVukj
ykqTafZdky2NC/W2ftSXh2Y7ne7abx7Qo0W4mTaIM66554yT/OpEg5O2wel21FcyboD4nZGwNhba
JktB4Tw20TYMbnpyquWyqtZmufVwlKbGMN2kA1kWyzW/TNRsNTAg9fw6IGz71c/XSJlNlNcjwgHw
oW7fbknPa5TSWouI4MAARWVBeTUoz0KhwLX6Vp2eWdcOXyvbmW72xRxObEqcVyHAoqXkPWjTNge+
NK7oIVFIWncojbyzYOtcq8vs3F8P3xpowi8qRDGUu8vY2QIBJpE2fkniJUS0Ztg2oIG9XVQvcvMG
cmy2pxIVR+6vCJ4jFdTutsgv+rX8XEirYlpRySnzhKCEnTojaFwWOdyeRBt5crQJpx5D4d7VLhVn
Ed+Xo3tq3HbYVp8qUL/yB1C+PAdJ1lKl7Jx5N768tL52mTt6bvINWaSkiRf1U13fdt/GW6c4U/Ut
Tqur4Dr5phxk8Olw5Z6czE1Our1MqyzPwKcz+tlkVDK5jr9LGKOQ+4HZR4Ut1L5goT5km6ZbYods
3ZtP3XV6ZT+Wu+EcgSG5gCI74/aXup1NgdyXzlykGLm++G51EPpIZZUBkgSXp6yTfI26lDPk8EnP
pN9VzrUT7TobXdKNTrrFZTI8yOf9XnpOrvRV7jJJu1Uf/Zf4tgyxb8Uf1iUW63oX8UP5gH7gGtgS
wqAVcGJS3RDSEOlOj8lOv7gfb4wv0la7ig4Efi3ol2DtlvJ3sp3mCRTjVdmQbNxUd82mu1a30E53
MWjAe1De3Z7ZcbyDEbrQV6DBctdae8tm0S7b25DK73yhuKSgIfR2ybJURAiayicaPZrmb+muqnDx
5Suipl/IZ5Qlb/wHXTnB1exL7i356vkqFXBKysU2WMgu1LW9za6dr1jc3hPmXk7b+Fu6MVYSxqv2
pYb4AnGHS6cJNCyr3X5pUla7yM+43aI1QbqtTwrogXZ4hjRWAXFKSIJ8g0/4dzNdAAm2hzVwuOtn
b+ufMfPcZtuJGzUhy33VbOUdPoQdjlcAiukBNVdGW7Asv3BNocEhzI2XVP1h8jn6W2oVfELU8jLi
tr5yHoXp3wBcwC21tWdCFiaQD2TTgp7tIiHCCpOw1wY8KNTY6Gt/nld3zL2wWPU5orPGhAyLA9oe
MsMzGHq78sxbpyfmvc45b4AjbKH0XVIKbJ2WxbrYajxTXLQmlusTjiTREa0O42V85uz1q/gO8usm
eAIMa1wMwoT7+Pizs5KAz/yI1Og2sHxvtgSPTmTdAryteRdHvs0MtKHyBJFl3wO9q812Fao2mQwc
AEWtda8uNDJ+S01QrMhAUcsq1nwxIZnXegMp3fZ1FZACODpcZWK9jjaheE8yz27++q81klduWaui
6BA+aN6abtzk9altfUeyagm4ltMKEttvi6iS2xNJSyh+EGvzC3VdwEmlXloqyfc6fQVQH7J+EMfq
riZyNeP3pwn8/usqoAw43AZKZcvUa0j9AQPOXuD7fZsCiqAQjP9U4P1NAfrHeo5tT+D/LXwAxjge
t2YlvN1k4aUxO+DNa00gJgXHbQTizD4C+dQUtgMFiuSFKjwKZLGYjevmteM+xen6TVq1V57cLcEy
1K458gMzPWGmW2YKFMRIkTaef+mbWCPYs0sC5K4dKef6lZjzir+JEeULe4Wj7dq85oup4HGfKkwa
MOy5nGOfg5iPzGvV7Opw3KmbmD5YAnyjigmgiSMEaU19O4eDZ7uueY1MYn0Sxqq8TcHRK6byBXCH
t7aF4UQxdDFFGDwmvLYoTytZUdY6DhVyez+UY7/rwftLxuBsjgEkvHVbd4wBrGZZ2EIYLZvpJJ2I
xGhNRa/ulEzXVUaebRcuB6PVXjflPuxcm6GSg7+GRV6NumThuRFMym2BzcKaHAB2IGIB2kvbaKG9
9SfxC1e68ZCOhb3qZs+7SMTr9BgStEVV1tIWVDdH/HLHxXFf18njTvXOZs7SK6BJb/NxOeI0Itf1
hcWsRxMWJJ0IxM0hOsGpQSCGAmk2UtKhKnHTzsHjYzBZVbtvhrA8kSWYcBJVtCfZ2Jwy9w3oWcun
sYkd7pEWjEJeaw9dbSvM3FjIcPkzGffjujKV1eyANP/A8+K4ibQNrrKQCcqMyeefV6HMVNRB4VGp
lNQtFYKOOI424Z1SBJ1fFyKGbBSCCOeTg0wdqoqok/FcCSdwJsYiwhqpuMm9btvykP4/Rk36H68Z
oeW+2a/mJNt1e6jGm0PdJk39z/91fHVOFN3m/96b/v5Avxz+pfSepuikvN6l9+aTms/4746R7Juw
aV8OZLmUX3VTo94fGzi6HmR8//iFUlkUS/PLkuP8qlEabem2juLQNhwSgHzgDxfpry7D33/D1+v5
9+/5u2/weoFEYg5G1E9fBP1X1dFU1QbyRG5JNklY/ngRRKrTNHUDVx9074qlkG37b7kIz3lLBQWN
0Q/z7MesLX3fv9YQPhzhh4bg/GrIGgQO1bFsg8bw4RrQEBAJarLqKDQGmezuf9M12L+Qsl6GdVOF
z82P18AwnNdz+nCL/lfuButX1dBNtIo2rYp8ES3rfUNwfuX3Vy1HNkDa6torBu3/ortB1RSNX+7n
+gT9V11VQJ/R5FWcFwVh7d1VkM1fFRL4iBhlW5ERKvzrTeFfuFS/d7KE9JOXuXsND/Wf9cJ/9Ya3
buWPr//WpYh+Q9wy7954OxaH188+9r7/fNfa5m7vhxffusH5c37789++4B8/+t1nvX2rt53b8FDt
q+dgnF8YfzvNi31KF/2/k/3TPt3/2NTJ6+CXeTyT//jHu/P84ff/Tw5cxx+Oq1Mo8NPHrdCKZu8P
PHfSP3/geJ/V+/rtFF+7fwMX0p89srtPQsyEPuAKX3uUnz42zLhq/5K/naU4a2s2NP35I2fZ4bkJ
n9t3HaFFUc7bh4lW+e+1juUh2ff76vB2JHHatq19wsV+67x/yb//AtWqTZ/eUyIhGX1CKyRIU4Uv
71uhIovO8Wcv++aQo4x7f2RVlnkC/+yRt1zxMHw7zty8NdNgSPazB9697IN3DVDREd19wnGTJETC
9v6OZHjwCe1vl72E+w+9iG7bn/D77fL+/Y+HzbEoefvrMffvj9O/605P/9g3meAgP+HAnFn7HI9v
R5rbhclVftvx79/kQipY/+EyO6r9CW3jfB9m73oPgAWf8Xg5F4jPffby9u3F5VBl/TN+wvN9Xe9R
aNSHpnnXplVGOZ9xScLnIPT374fugBw+4Q4/D3kW1HnzrmWrWHR/wg1zHta1+Ad95t1FVyhvetvx
77dBcfS8rT4e+lNOPM+aD32Iqli28/MnfXF4qvYfRk9MIMWs6Gf7kYtDt3//3IIsImpbf/7A/S/b
fQo3LXz/WOf4zid0gBeH/peTQ1UfxrdznW9NTRFc5c84+fPDED6/e4z9Nt35jIN/zav47TR/O2/z
EzrvC6KBwS/uvsp5Ur6/OTVT+bQPWO4pAvt4ePUThiSXQfj+ioMF+YQHz2WcMCJ5P6tRQXZ/Qid7
ST3Bx+iI8Rk/5dUhy+ox6fYfpgkqwZJPOO+bIH85/LKr//Bss4g9vbXMf7+b/QJ+888bImFE5RN+
0tcP+GNDFIf/hPHgLVf/UNeHd0MKjYDUJ/SMt4fh/axSew2t/my/ctfsg7dfTvQpiCLUT3jW3x+q
lCfbuyPzKP6EZ/H9n0H7De0z2t/DnudO5jfvb034ZfondIL/qePAT47tH8L6Oc+oaXt3zU3T/oQb
829EOH971n8Wafo9Mv/H+NNbxP3P/ux9cE284zk57Kt//h8AAAD//w==</cx:binary>
              </cx:geoCache>
            </cx:geography>
          </cx:layoutPr>
        </cx:series>
      </cx:plotAreaRegion>
    </cx:plotArea>
    <cx:legend pos="t" align="ctr" overlay="0">
      <cx:spPr>
        <a:ln>
          <a:noFill/>
        </a:ln>
      </cx:spPr>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3" Type="http://schemas.openxmlformats.org/officeDocument/2006/relationships/chart" Target="../charts/chart6.xml"/><Relationship Id="rId2" Type="http://schemas.microsoft.com/office/2014/relationships/chartEx" Target="../charts/chartEx2.xml"/><Relationship Id="rId1" Type="http://schemas.openxmlformats.org/officeDocument/2006/relationships/chart" Target="../charts/chart5.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3</xdr:col>
      <xdr:colOff>506730</xdr:colOff>
      <xdr:row>7</xdr:row>
      <xdr:rowOff>68580</xdr:rowOff>
    </xdr:from>
    <xdr:to>
      <xdr:col>10</xdr:col>
      <xdr:colOff>544830</xdr:colOff>
      <xdr:row>21</xdr:row>
      <xdr:rowOff>38100</xdr:rowOff>
    </xdr:to>
    <xdr:graphicFrame macro="">
      <xdr:nvGraphicFramePr>
        <xdr:cNvPr id="2" name="Chart 1">
          <a:extLst>
            <a:ext uri="{FF2B5EF4-FFF2-40B4-BE49-F238E27FC236}">
              <a16:creationId xmlns:a16="http://schemas.microsoft.com/office/drawing/2014/main" id="{F571A59E-AA88-4B45-B13C-DC471F39D09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461010</xdr:colOff>
      <xdr:row>7</xdr:row>
      <xdr:rowOff>68580</xdr:rowOff>
    </xdr:from>
    <xdr:to>
      <xdr:col>12</xdr:col>
      <xdr:colOff>179070</xdr:colOff>
      <xdr:row>21</xdr:row>
      <xdr:rowOff>38100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3B4B80E8-E422-41F3-B5F4-F353F8CAD3C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89170" y="145542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xdr:col>
      <xdr:colOff>1070610</xdr:colOff>
      <xdr:row>8</xdr:row>
      <xdr:rowOff>99060</xdr:rowOff>
    </xdr:from>
    <xdr:to>
      <xdr:col>7</xdr:col>
      <xdr:colOff>354330</xdr:colOff>
      <xdr:row>22</xdr:row>
      <xdr:rowOff>68580</xdr:rowOff>
    </xdr:to>
    <xdr:graphicFrame macro="">
      <xdr:nvGraphicFramePr>
        <xdr:cNvPr id="2" name="Chart 1">
          <a:extLst>
            <a:ext uri="{FF2B5EF4-FFF2-40B4-BE49-F238E27FC236}">
              <a16:creationId xmlns:a16="http://schemas.microsoft.com/office/drawing/2014/main" id="{27AFA0B9-F528-4BD3-8455-3F8A1834AE7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102870</xdr:colOff>
      <xdr:row>7</xdr:row>
      <xdr:rowOff>129540</xdr:rowOff>
    </xdr:from>
    <xdr:to>
      <xdr:col>7</xdr:col>
      <xdr:colOff>544830</xdr:colOff>
      <xdr:row>21</xdr:row>
      <xdr:rowOff>99060</xdr:rowOff>
    </xdr:to>
    <xdr:graphicFrame macro="">
      <xdr:nvGraphicFramePr>
        <xdr:cNvPr id="3" name="Chart 2">
          <a:extLst>
            <a:ext uri="{FF2B5EF4-FFF2-40B4-BE49-F238E27FC236}">
              <a16:creationId xmlns:a16="http://schemas.microsoft.com/office/drawing/2014/main" id="{982B176C-3983-422D-9AC0-0B931941DF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194310</xdr:colOff>
      <xdr:row>7</xdr:row>
      <xdr:rowOff>38100</xdr:rowOff>
    </xdr:from>
    <xdr:to>
      <xdr:col>9</xdr:col>
      <xdr:colOff>72390</xdr:colOff>
      <xdr:row>21</xdr:row>
      <xdr:rowOff>7620</xdr:rowOff>
    </xdr:to>
    <xdr:graphicFrame macro="">
      <xdr:nvGraphicFramePr>
        <xdr:cNvPr id="2" name="Chart 1">
          <a:extLst>
            <a:ext uri="{FF2B5EF4-FFF2-40B4-BE49-F238E27FC236}">
              <a16:creationId xmlns:a16="http://schemas.microsoft.com/office/drawing/2014/main" id="{BDB06297-E266-4D11-8B8D-7AF0808AF0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9</xdr:col>
      <xdr:colOff>472441</xdr:colOff>
      <xdr:row>0</xdr:row>
      <xdr:rowOff>155987</xdr:rowOff>
    </xdr:from>
    <xdr:to>
      <xdr:col>17</xdr:col>
      <xdr:colOff>312420</xdr:colOff>
      <xdr:row>4</xdr:row>
      <xdr:rowOff>178847</xdr:rowOff>
    </xdr:to>
    <xdr:sp macro="" textlink="">
      <xdr:nvSpPr>
        <xdr:cNvPr id="3" name="TextBox 2">
          <a:extLst>
            <a:ext uri="{FF2B5EF4-FFF2-40B4-BE49-F238E27FC236}">
              <a16:creationId xmlns:a16="http://schemas.microsoft.com/office/drawing/2014/main" id="{53DD796A-EE9D-4D3D-BF3B-2D76D2FCC564}"/>
            </a:ext>
          </a:extLst>
        </xdr:cNvPr>
        <xdr:cNvSpPr txBox="1"/>
      </xdr:nvSpPr>
      <xdr:spPr>
        <a:xfrm>
          <a:off x="6523617" y="155987"/>
          <a:ext cx="5218803" cy="8117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latin typeface="+mj-lt"/>
            </a:rPr>
            <a:t>Revenue Dashboard</a:t>
          </a:r>
        </a:p>
      </xdr:txBody>
    </xdr:sp>
    <xdr:clientData/>
  </xdr:twoCellAnchor>
  <xdr:twoCellAnchor>
    <xdr:from>
      <xdr:col>8</xdr:col>
      <xdr:colOff>669664</xdr:colOff>
      <xdr:row>3</xdr:row>
      <xdr:rowOff>196775</xdr:rowOff>
    </xdr:from>
    <xdr:to>
      <xdr:col>16</xdr:col>
      <xdr:colOff>319144</xdr:colOff>
      <xdr:row>4</xdr:row>
      <xdr:rowOff>37652</xdr:rowOff>
    </xdr:to>
    <xdr:cxnSp macro="">
      <xdr:nvCxnSpPr>
        <xdr:cNvPr id="5" name="Straight Connector 4">
          <a:extLst>
            <a:ext uri="{FF2B5EF4-FFF2-40B4-BE49-F238E27FC236}">
              <a16:creationId xmlns:a16="http://schemas.microsoft.com/office/drawing/2014/main" id="{1BD998BB-FBA6-4DB2-801C-B324A7322005}"/>
            </a:ext>
          </a:extLst>
        </xdr:cNvPr>
        <xdr:cNvCxnSpPr/>
      </xdr:nvCxnSpPr>
      <xdr:spPr>
        <a:xfrm flipV="1">
          <a:off x="6048488" y="788446"/>
          <a:ext cx="5028303" cy="38100"/>
        </a:xfrm>
        <a:prstGeom prst="line">
          <a:avLst/>
        </a:prstGeom>
      </xdr:spPr>
      <xdr:style>
        <a:lnRef idx="1">
          <a:schemeClr val="accent3"/>
        </a:lnRef>
        <a:fillRef idx="0">
          <a:schemeClr val="accent3"/>
        </a:fillRef>
        <a:effectRef idx="0">
          <a:schemeClr val="accent3"/>
        </a:effectRef>
        <a:fontRef idx="minor">
          <a:schemeClr val="tx1"/>
        </a:fontRef>
      </xdr:style>
    </xdr:cxnSp>
    <xdr:clientData/>
  </xdr:twoCellAnchor>
  <xdr:twoCellAnchor>
    <xdr:from>
      <xdr:col>10</xdr:col>
      <xdr:colOff>411930</xdr:colOff>
      <xdr:row>4</xdr:row>
      <xdr:rowOff>31377</xdr:rowOff>
    </xdr:from>
    <xdr:to>
      <xdr:col>14</xdr:col>
      <xdr:colOff>358588</xdr:colOff>
      <xdr:row>5</xdr:row>
      <xdr:rowOff>179295</xdr:rowOff>
    </xdr:to>
    <xdr:sp macro="" textlink="">
      <xdr:nvSpPr>
        <xdr:cNvPr id="6" name="TextBox 5">
          <a:extLst>
            <a:ext uri="{FF2B5EF4-FFF2-40B4-BE49-F238E27FC236}">
              <a16:creationId xmlns:a16="http://schemas.microsoft.com/office/drawing/2014/main" id="{7A571883-10E7-4F40-8FF9-D9251043B44E}"/>
            </a:ext>
          </a:extLst>
        </xdr:cNvPr>
        <xdr:cNvSpPr txBox="1"/>
      </xdr:nvSpPr>
      <xdr:spPr>
        <a:xfrm>
          <a:off x="7135459" y="820271"/>
          <a:ext cx="2636070" cy="3451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latin typeface="+mj-lt"/>
            </a:rPr>
            <a:t>Analytics</a:t>
          </a:r>
          <a:r>
            <a:rPr lang="en-IN" sz="1600" baseline="0">
              <a:solidFill>
                <a:schemeClr val="bg1"/>
              </a:solidFill>
              <a:latin typeface="+mj-lt"/>
            </a:rPr>
            <a:t> Vidhya International</a:t>
          </a:r>
        </a:p>
      </xdr:txBody>
    </xdr:sp>
    <xdr:clientData/>
  </xdr:twoCellAnchor>
  <xdr:twoCellAnchor>
    <xdr:from>
      <xdr:col>2</xdr:col>
      <xdr:colOff>614978</xdr:colOff>
      <xdr:row>6</xdr:row>
      <xdr:rowOff>185120</xdr:rowOff>
    </xdr:from>
    <xdr:to>
      <xdr:col>17</xdr:col>
      <xdr:colOff>98611</xdr:colOff>
      <xdr:row>16</xdr:row>
      <xdr:rowOff>90768</xdr:rowOff>
    </xdr:to>
    <xdr:sp macro="" textlink="">
      <xdr:nvSpPr>
        <xdr:cNvPr id="7" name="Rectangle 6">
          <a:extLst>
            <a:ext uri="{FF2B5EF4-FFF2-40B4-BE49-F238E27FC236}">
              <a16:creationId xmlns:a16="http://schemas.microsoft.com/office/drawing/2014/main" id="{065EB652-9A4E-4A29-A002-D865E105A2A4}"/>
            </a:ext>
          </a:extLst>
        </xdr:cNvPr>
        <xdr:cNvSpPr/>
      </xdr:nvSpPr>
      <xdr:spPr>
        <a:xfrm>
          <a:off x="1959684" y="1368461"/>
          <a:ext cx="9568927" cy="1877883"/>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528917</xdr:colOff>
      <xdr:row>16</xdr:row>
      <xdr:rowOff>162711</xdr:rowOff>
    </xdr:from>
    <xdr:to>
      <xdr:col>12</xdr:col>
      <xdr:colOff>519952</xdr:colOff>
      <xdr:row>31</xdr:row>
      <xdr:rowOff>107577</xdr:rowOff>
    </xdr:to>
    <xdr:sp macro="" textlink="">
      <xdr:nvSpPr>
        <xdr:cNvPr id="8" name="Rectangle 7">
          <a:extLst>
            <a:ext uri="{FF2B5EF4-FFF2-40B4-BE49-F238E27FC236}">
              <a16:creationId xmlns:a16="http://schemas.microsoft.com/office/drawing/2014/main" id="{CF7B0056-3CC7-4C6A-BA05-56E2B973A11C}"/>
            </a:ext>
          </a:extLst>
        </xdr:cNvPr>
        <xdr:cNvSpPr/>
      </xdr:nvSpPr>
      <xdr:spPr>
        <a:xfrm>
          <a:off x="5235388" y="3318287"/>
          <a:ext cx="3352799" cy="2903219"/>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603325</xdr:colOff>
      <xdr:row>16</xdr:row>
      <xdr:rowOff>149711</xdr:rowOff>
    </xdr:from>
    <xdr:to>
      <xdr:col>7</xdr:col>
      <xdr:colOff>473785</xdr:colOff>
      <xdr:row>31</xdr:row>
      <xdr:rowOff>71718</xdr:rowOff>
    </xdr:to>
    <xdr:sp macro="" textlink="">
      <xdr:nvSpPr>
        <xdr:cNvPr id="9" name="Rectangle 8">
          <a:extLst>
            <a:ext uri="{FF2B5EF4-FFF2-40B4-BE49-F238E27FC236}">
              <a16:creationId xmlns:a16="http://schemas.microsoft.com/office/drawing/2014/main" id="{36321703-A8FD-42D3-9A89-55D95F430481}"/>
            </a:ext>
          </a:extLst>
        </xdr:cNvPr>
        <xdr:cNvSpPr/>
      </xdr:nvSpPr>
      <xdr:spPr>
        <a:xfrm>
          <a:off x="1948031" y="3305287"/>
          <a:ext cx="3232225" cy="2880360"/>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406101</xdr:colOff>
      <xdr:row>6</xdr:row>
      <xdr:rowOff>168536</xdr:rowOff>
    </xdr:from>
    <xdr:to>
      <xdr:col>22</xdr:col>
      <xdr:colOff>474681</xdr:colOff>
      <xdr:row>31</xdr:row>
      <xdr:rowOff>80683</xdr:rowOff>
    </xdr:to>
    <xdr:sp macro="" textlink="">
      <xdr:nvSpPr>
        <xdr:cNvPr id="10" name="Rectangle 9">
          <a:extLst>
            <a:ext uri="{FF2B5EF4-FFF2-40B4-BE49-F238E27FC236}">
              <a16:creationId xmlns:a16="http://schemas.microsoft.com/office/drawing/2014/main" id="{9FF250F0-4D7C-4F9D-A7D7-2DFC61ECACB8}"/>
            </a:ext>
          </a:extLst>
        </xdr:cNvPr>
        <xdr:cNvSpPr/>
      </xdr:nvSpPr>
      <xdr:spPr>
        <a:xfrm>
          <a:off x="11836101" y="1351877"/>
          <a:ext cx="3430345" cy="4842735"/>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p>
      </xdr:txBody>
    </xdr:sp>
    <xdr:clientData/>
  </xdr:twoCellAnchor>
  <xdr:twoCellAnchor>
    <xdr:from>
      <xdr:col>12</xdr:col>
      <xdr:colOff>627530</xdr:colOff>
      <xdr:row>16</xdr:row>
      <xdr:rowOff>171676</xdr:rowOff>
    </xdr:from>
    <xdr:to>
      <xdr:col>17</xdr:col>
      <xdr:colOff>116540</xdr:colOff>
      <xdr:row>31</xdr:row>
      <xdr:rowOff>84702</xdr:rowOff>
    </xdr:to>
    <xdr:sp macro="" textlink="">
      <xdr:nvSpPr>
        <xdr:cNvPr id="11" name="Rectangle 10">
          <a:extLst>
            <a:ext uri="{FF2B5EF4-FFF2-40B4-BE49-F238E27FC236}">
              <a16:creationId xmlns:a16="http://schemas.microsoft.com/office/drawing/2014/main" id="{E8E0D0E4-7EBA-46BE-BFFC-D6015D62ACF3}"/>
            </a:ext>
          </a:extLst>
        </xdr:cNvPr>
        <xdr:cNvSpPr/>
      </xdr:nvSpPr>
      <xdr:spPr>
        <a:xfrm>
          <a:off x="8695765" y="3327252"/>
          <a:ext cx="2850775" cy="2871379"/>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597048</xdr:colOff>
      <xdr:row>6</xdr:row>
      <xdr:rowOff>167191</xdr:rowOff>
    </xdr:from>
    <xdr:to>
      <xdr:col>17</xdr:col>
      <xdr:colOff>107576</xdr:colOff>
      <xdr:row>16</xdr:row>
      <xdr:rowOff>89648</xdr:rowOff>
    </xdr:to>
    <xdr:graphicFrame macro="">
      <xdr:nvGraphicFramePr>
        <xdr:cNvPr id="12" name="Chart 11">
          <a:extLst>
            <a:ext uri="{FF2B5EF4-FFF2-40B4-BE49-F238E27FC236}">
              <a16:creationId xmlns:a16="http://schemas.microsoft.com/office/drawing/2014/main" id="{E2E407BF-FD85-45DD-8AFD-C68ACC1AB3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47514</xdr:colOff>
      <xdr:row>16</xdr:row>
      <xdr:rowOff>140745</xdr:rowOff>
    </xdr:from>
    <xdr:to>
      <xdr:col>7</xdr:col>
      <xdr:colOff>564777</xdr:colOff>
      <xdr:row>31</xdr:row>
      <xdr:rowOff>71717</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1269735C-EDF5-42B9-9F86-0641B199707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2059194" y="3310665"/>
              <a:ext cx="3199503" cy="290277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555812</xdr:colOff>
      <xdr:row>17</xdr:row>
      <xdr:rowOff>28240</xdr:rowOff>
    </xdr:from>
    <xdr:to>
      <xdr:col>12</xdr:col>
      <xdr:colOff>591671</xdr:colOff>
      <xdr:row>31</xdr:row>
      <xdr:rowOff>44825</xdr:rowOff>
    </xdr:to>
    <xdr:graphicFrame macro="">
      <xdr:nvGraphicFramePr>
        <xdr:cNvPr id="14" name="Chart 13">
          <a:extLst>
            <a:ext uri="{FF2B5EF4-FFF2-40B4-BE49-F238E27FC236}">
              <a16:creationId xmlns:a16="http://schemas.microsoft.com/office/drawing/2014/main" id="{C18A2276-79B0-491A-B4E9-99D77C8FBE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627530</xdr:colOff>
      <xdr:row>16</xdr:row>
      <xdr:rowOff>171676</xdr:rowOff>
    </xdr:from>
    <xdr:to>
      <xdr:col>17</xdr:col>
      <xdr:colOff>125506</xdr:colOff>
      <xdr:row>31</xdr:row>
      <xdr:rowOff>53789</xdr:rowOff>
    </xdr:to>
    <xdr:graphicFrame macro="">
      <xdr:nvGraphicFramePr>
        <xdr:cNvPr id="15" name="Chart 14">
          <a:extLst>
            <a:ext uri="{FF2B5EF4-FFF2-40B4-BE49-F238E27FC236}">
              <a16:creationId xmlns:a16="http://schemas.microsoft.com/office/drawing/2014/main" id="{CF69DDC8-8B07-4BDE-9B46-FBA62CEE50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406101</xdr:colOff>
      <xdr:row>6</xdr:row>
      <xdr:rowOff>168535</xdr:rowOff>
    </xdr:from>
    <xdr:to>
      <xdr:col>22</xdr:col>
      <xdr:colOff>493059</xdr:colOff>
      <xdr:row>31</xdr:row>
      <xdr:rowOff>80682</xdr:rowOff>
    </xdr:to>
    <xdr:graphicFrame macro="">
      <xdr:nvGraphicFramePr>
        <xdr:cNvPr id="16" name="Chart 15">
          <a:extLst>
            <a:ext uri="{FF2B5EF4-FFF2-40B4-BE49-F238E27FC236}">
              <a16:creationId xmlns:a16="http://schemas.microsoft.com/office/drawing/2014/main" id="{F084E99F-C7D0-4B01-9FEF-EEDCEA97A7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589750</xdr:colOff>
      <xdr:row>31</xdr:row>
      <xdr:rowOff>189414</xdr:rowOff>
    </xdr:from>
    <xdr:to>
      <xdr:col>22</xdr:col>
      <xdr:colOff>526996</xdr:colOff>
      <xdr:row>41</xdr:row>
      <xdr:rowOff>93490</xdr:rowOff>
    </xdr:to>
    <xdr:sp macro="" textlink="">
      <xdr:nvSpPr>
        <xdr:cNvPr id="25" name="Rectangle 24">
          <a:extLst>
            <a:ext uri="{FF2B5EF4-FFF2-40B4-BE49-F238E27FC236}">
              <a16:creationId xmlns:a16="http://schemas.microsoft.com/office/drawing/2014/main" id="{D5C0121B-AC14-49EE-9C31-9DAE0B32BB18}"/>
            </a:ext>
          </a:extLst>
        </xdr:cNvPr>
        <xdr:cNvSpPr/>
      </xdr:nvSpPr>
      <xdr:spPr>
        <a:xfrm>
          <a:off x="1939579" y="6263643"/>
          <a:ext cx="13435531" cy="1863504"/>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8</xdr:col>
      <xdr:colOff>513230</xdr:colOff>
      <xdr:row>32</xdr:row>
      <xdr:rowOff>2436</xdr:rowOff>
    </xdr:from>
    <xdr:to>
      <xdr:col>15</xdr:col>
      <xdr:colOff>457200</xdr:colOff>
      <xdr:row>38</xdr:row>
      <xdr:rowOff>185057</xdr:rowOff>
    </xdr:to>
    <mc:AlternateContent xmlns:mc="http://schemas.openxmlformats.org/markup-compatibility/2006" xmlns:a14="http://schemas.microsoft.com/office/drawing/2010/main">
      <mc:Choice Requires="a14">
        <xdr:graphicFrame macro="">
          <xdr:nvGraphicFramePr>
            <xdr:cNvPr id="23" name="Course_Type">
              <a:extLst>
                <a:ext uri="{FF2B5EF4-FFF2-40B4-BE49-F238E27FC236}">
                  <a16:creationId xmlns:a16="http://schemas.microsoft.com/office/drawing/2014/main" id="{4FE93AD5-2C48-477B-B42E-C065371ABA1B}"/>
                </a:ext>
              </a:extLst>
            </xdr:cNvPr>
            <xdr:cNvGraphicFramePr/>
          </xdr:nvGraphicFramePr>
          <xdr:xfrm>
            <a:off x="0" y="0"/>
            <a:ext cx="0" cy="0"/>
          </xdr:xfrm>
          <a:graphic>
            <a:graphicData uri="http://schemas.microsoft.com/office/drawing/2010/slicer">
              <sle:slicer xmlns:sle="http://schemas.microsoft.com/office/drawing/2010/slicer" name="Course_Type"/>
            </a:graphicData>
          </a:graphic>
        </xdr:graphicFrame>
      </mc:Choice>
      <mc:Fallback xmlns="">
        <xdr:sp macro="" textlink="">
          <xdr:nvSpPr>
            <xdr:cNvPr id="0" name=""/>
            <xdr:cNvSpPr>
              <a:spLocks noTextEdit="1"/>
            </xdr:cNvSpPr>
          </xdr:nvSpPr>
          <xdr:spPr>
            <a:xfrm>
              <a:off x="5912544" y="6272607"/>
              <a:ext cx="4668370" cy="13582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609600</xdr:colOff>
      <xdr:row>32</xdr:row>
      <xdr:rowOff>19275</xdr:rowOff>
    </xdr:from>
    <xdr:to>
      <xdr:col>8</xdr:col>
      <xdr:colOff>421341</xdr:colOff>
      <xdr:row>40</xdr:row>
      <xdr:rowOff>53789</xdr:rowOff>
    </xdr:to>
    <mc:AlternateContent xmlns:mc="http://schemas.openxmlformats.org/markup-compatibility/2006" xmlns:a14="http://schemas.microsoft.com/office/drawing/2010/main">
      <mc:Choice Requires="a14">
        <xdr:graphicFrame macro="">
          <xdr:nvGraphicFramePr>
            <xdr:cNvPr id="22" name="Region">
              <a:extLst>
                <a:ext uri="{FF2B5EF4-FFF2-40B4-BE49-F238E27FC236}">
                  <a16:creationId xmlns:a16="http://schemas.microsoft.com/office/drawing/2014/main" id="{91C5A711-D270-49FE-AD8A-6C001CFA4CE3}"/>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3984171" y="6289446"/>
              <a:ext cx="1836484" cy="16020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44823</xdr:colOff>
      <xdr:row>32</xdr:row>
      <xdr:rowOff>17928</xdr:rowOff>
    </xdr:from>
    <xdr:to>
      <xdr:col>5</xdr:col>
      <xdr:colOff>528916</xdr:colOff>
      <xdr:row>35</xdr:row>
      <xdr:rowOff>116540</xdr:rowOff>
    </xdr:to>
    <mc:AlternateContent xmlns:mc="http://schemas.openxmlformats.org/markup-compatibility/2006" xmlns:a14="http://schemas.microsoft.com/office/drawing/2010/main">
      <mc:Choice Requires="a14">
        <xdr:graphicFrame macro="">
          <xdr:nvGraphicFramePr>
            <xdr:cNvPr id="24" name="Years">
              <a:extLst>
                <a:ext uri="{FF2B5EF4-FFF2-40B4-BE49-F238E27FC236}">
                  <a16:creationId xmlns:a16="http://schemas.microsoft.com/office/drawing/2014/main" id="{CD1C05BA-1335-4EDA-A514-B35FF1918B6A}"/>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2069566" y="6288099"/>
              <a:ext cx="1833921" cy="68644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632460</xdr:colOff>
      <xdr:row>32</xdr:row>
      <xdr:rowOff>27216</xdr:rowOff>
    </xdr:from>
    <xdr:to>
      <xdr:col>20</xdr:col>
      <xdr:colOff>283028</xdr:colOff>
      <xdr:row>39</xdr:row>
      <xdr:rowOff>10887</xdr:rowOff>
    </xdr:to>
    <mc:AlternateContent xmlns:mc="http://schemas.openxmlformats.org/markup-compatibility/2006" xmlns:a14="http://schemas.microsoft.com/office/drawing/2010/main">
      <mc:Choice Requires="a14">
        <xdr:graphicFrame macro="">
          <xdr:nvGraphicFramePr>
            <xdr:cNvPr id="26" name="Sales Person">
              <a:extLst>
                <a:ext uri="{FF2B5EF4-FFF2-40B4-BE49-F238E27FC236}">
                  <a16:creationId xmlns:a16="http://schemas.microsoft.com/office/drawing/2014/main" id="{D23A4B72-0BBA-431F-BADE-4375087CB625}"/>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10756174" y="6297387"/>
              <a:ext cx="3025140" cy="135527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Windows User" refreshedDate="44447.957954398145" createdVersion="7" refreshedVersion="7" minRefreshableVersion="3" recordCount="2000" xr:uid="{5F0A3EB3-47D1-42E5-8094-7F3287DF14C5}">
  <cacheSource type="worksheet">
    <worksheetSource name="Table1"/>
  </cacheSource>
  <cacheFields count="12">
    <cacheField name="Order ID" numFmtId="164">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01-01-2018"/>
          <s v="Jan"/>
          <s v="Feb"/>
          <s v="Mar"/>
          <s v="Apr"/>
          <s v="May"/>
          <s v="Jun"/>
          <s v="Jul"/>
          <s v="Aug"/>
          <s v="Sep"/>
          <s v="Oct"/>
          <s v="Nov"/>
          <s v="Dec"/>
          <s v="&gt;17-10-2019"/>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Course_Type" numFmtId="0">
      <sharedItems count="5">
        <s v="Course 2"/>
        <s v="Course 5"/>
        <s v="Course 4"/>
        <s v="Course 3"/>
        <s v="Course 1"/>
      </sharedItems>
    </cacheField>
    <cacheField name="Price" numFmtId="165">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165">
      <sharedItems containsSemiMixedTypes="0" containsString="0" containsNumber="1" containsInteger="1" minValue="0" maxValue="3591" count="46">
        <n v="597"/>
        <n v="2023"/>
        <n v="477"/>
        <n v="867"/>
        <n v="276"/>
        <n v="398"/>
        <n v="2601"/>
        <n v="995"/>
        <n v="1995"/>
        <n v="0"/>
        <n v="2394"/>
        <n v="1194"/>
        <n v="1596"/>
        <n v="795"/>
        <n v="138"/>
        <n v="1197"/>
        <n v="1734"/>
        <n v="636"/>
        <n v="798"/>
        <n v="199"/>
        <n v="2793"/>
        <n v="318"/>
        <n v="1592"/>
        <n v="289"/>
        <n v="552"/>
        <n v="345"/>
        <n v="1272"/>
        <n v="1156"/>
        <n v="1113"/>
        <n v="69"/>
        <n v="483"/>
        <n v="621"/>
        <n v="1431"/>
        <n v="399"/>
        <n v="159"/>
        <n v="1445"/>
        <n v="2312"/>
        <n v="3591"/>
        <n v="1791"/>
        <n v="414"/>
        <n v="578"/>
        <n v="3192"/>
        <n v="954"/>
        <n v="796"/>
        <n v="207"/>
        <n v="1393"/>
      </sharedItems>
    </cacheField>
    <cacheField name="Quarters" numFmtId="0" databaseField="0">
      <fieldGroup base="1">
        <rangePr groupBy="quarters" startDate="2018-01-01T00:00:00" endDate="2019-10-17T00:00:00"/>
        <groupItems count="6">
          <s v="&lt;01-01-2018"/>
          <s v="Qtr1"/>
          <s v="Qtr2"/>
          <s v="Qtr3"/>
          <s v="Qtr4"/>
          <s v="&gt;17-10-2019"/>
        </groupItems>
      </fieldGroup>
    </cacheField>
    <cacheField name="Years" numFmtId="0" databaseField="0">
      <fieldGroup base="1">
        <rangePr groupBy="years" startDate="2018-01-01T00:00:00" endDate="2019-10-17T00:00:00"/>
        <groupItems count="4">
          <s v="&lt;01-01-2018"/>
          <s v="2018"/>
          <s v="2019"/>
          <s v="&gt;17-10-2019"/>
        </groupItems>
      </fieldGroup>
    </cacheField>
  </cacheFields>
  <extLst>
    <ext xmlns:x14="http://schemas.microsoft.com/office/spreadsheetml/2009/9/main" uri="{725AE2AE-9491-48be-B2B4-4EB974FC3084}">
      <x14:pivotCacheDefinition pivotCacheId="85545539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x v="0"/>
  </r>
  <r>
    <s v="0002"/>
    <x v="1"/>
    <n v="1"/>
    <x v="1"/>
    <x v="1"/>
    <x v="1"/>
    <x v="1"/>
    <n v="289"/>
    <n v="7"/>
    <x v="1"/>
  </r>
  <r>
    <s v="0003"/>
    <x v="2"/>
    <n v="9"/>
    <x v="2"/>
    <x v="2"/>
    <x v="2"/>
    <x v="2"/>
    <n v="159"/>
    <n v="3"/>
    <x v="2"/>
  </r>
  <r>
    <s v="0004"/>
    <x v="2"/>
    <n v="18"/>
    <x v="3"/>
    <x v="3"/>
    <x v="3"/>
    <x v="1"/>
    <n v="289"/>
    <n v="3"/>
    <x v="3"/>
  </r>
  <r>
    <s v="0005"/>
    <x v="3"/>
    <n v="16"/>
    <x v="4"/>
    <x v="3"/>
    <x v="3"/>
    <x v="3"/>
    <n v="69"/>
    <n v="4"/>
    <x v="4"/>
  </r>
  <r>
    <s v="0006"/>
    <x v="3"/>
    <n v="13"/>
    <x v="5"/>
    <x v="0"/>
    <x v="0"/>
    <x v="0"/>
    <n v="199"/>
    <n v="2"/>
    <x v="5"/>
  </r>
  <r>
    <s v="0007"/>
    <x v="3"/>
    <n v="17"/>
    <x v="6"/>
    <x v="4"/>
    <x v="3"/>
    <x v="1"/>
    <n v="289"/>
    <n v="9"/>
    <x v="6"/>
  </r>
  <r>
    <s v="0008"/>
    <x v="4"/>
    <n v="14"/>
    <x v="7"/>
    <x v="0"/>
    <x v="0"/>
    <x v="0"/>
    <n v="199"/>
    <n v="5"/>
    <x v="7"/>
  </r>
  <r>
    <s v="0009"/>
    <x v="4"/>
    <n v="20"/>
    <x v="8"/>
    <x v="4"/>
    <x v="3"/>
    <x v="4"/>
    <n v="399"/>
    <n v="5"/>
    <x v="8"/>
  </r>
  <r>
    <s v="0010"/>
    <x v="4"/>
    <n v="3"/>
    <x v="9"/>
    <x v="1"/>
    <x v="1"/>
    <x v="0"/>
    <n v="199"/>
    <n v="0"/>
    <x v="9"/>
  </r>
  <r>
    <s v="0011"/>
    <x v="4"/>
    <n v="8"/>
    <x v="10"/>
    <x v="5"/>
    <x v="2"/>
    <x v="1"/>
    <n v="289"/>
    <n v="9"/>
    <x v="6"/>
  </r>
  <r>
    <s v="0012"/>
    <x v="4"/>
    <n v="6"/>
    <x v="11"/>
    <x v="5"/>
    <x v="2"/>
    <x v="4"/>
    <n v="399"/>
    <n v="6"/>
    <x v="10"/>
  </r>
  <r>
    <s v="0013"/>
    <x v="4"/>
    <n v="9"/>
    <x v="2"/>
    <x v="2"/>
    <x v="2"/>
    <x v="0"/>
    <n v="199"/>
    <n v="6"/>
    <x v="11"/>
  </r>
  <r>
    <s v="0014"/>
    <x v="4"/>
    <n v="4"/>
    <x v="12"/>
    <x v="1"/>
    <x v="1"/>
    <x v="4"/>
    <n v="399"/>
    <n v="4"/>
    <x v="12"/>
  </r>
  <r>
    <s v="0015"/>
    <x v="4"/>
    <n v="6"/>
    <x v="11"/>
    <x v="2"/>
    <x v="2"/>
    <x v="0"/>
    <n v="199"/>
    <n v="2"/>
    <x v="5"/>
  </r>
  <r>
    <s v="0016"/>
    <x v="5"/>
    <n v="13"/>
    <x v="5"/>
    <x v="0"/>
    <x v="0"/>
    <x v="3"/>
    <n v="69"/>
    <n v="0"/>
    <x v="9"/>
  </r>
  <r>
    <s v="0017"/>
    <x v="6"/>
    <n v="14"/>
    <x v="7"/>
    <x v="0"/>
    <x v="0"/>
    <x v="1"/>
    <n v="289"/>
    <n v="0"/>
    <x v="9"/>
  </r>
  <r>
    <s v="0018"/>
    <x v="6"/>
    <n v="19"/>
    <x v="13"/>
    <x v="3"/>
    <x v="3"/>
    <x v="2"/>
    <n v="159"/>
    <n v="5"/>
    <x v="13"/>
  </r>
  <r>
    <s v="0019"/>
    <x v="6"/>
    <n v="10"/>
    <x v="14"/>
    <x v="5"/>
    <x v="2"/>
    <x v="3"/>
    <n v="69"/>
    <n v="2"/>
    <x v="14"/>
  </r>
  <r>
    <s v="0020"/>
    <x v="6"/>
    <n v="5"/>
    <x v="15"/>
    <x v="1"/>
    <x v="1"/>
    <x v="4"/>
    <n v="399"/>
    <n v="3"/>
    <x v="15"/>
  </r>
  <r>
    <s v="0021"/>
    <x v="6"/>
    <n v="10"/>
    <x v="14"/>
    <x v="5"/>
    <x v="2"/>
    <x v="3"/>
    <n v="69"/>
    <n v="2"/>
    <x v="14"/>
  </r>
  <r>
    <s v="0022"/>
    <x v="6"/>
    <n v="11"/>
    <x v="0"/>
    <x v="6"/>
    <x v="0"/>
    <x v="1"/>
    <n v="289"/>
    <n v="6"/>
    <x v="16"/>
  </r>
  <r>
    <s v="0023"/>
    <x v="6"/>
    <n v="8"/>
    <x v="10"/>
    <x v="5"/>
    <x v="2"/>
    <x v="2"/>
    <n v="159"/>
    <n v="4"/>
    <x v="17"/>
  </r>
  <r>
    <s v="0024"/>
    <x v="6"/>
    <n v="12"/>
    <x v="16"/>
    <x v="0"/>
    <x v="0"/>
    <x v="4"/>
    <n v="399"/>
    <n v="2"/>
    <x v="18"/>
  </r>
  <r>
    <s v="0025"/>
    <x v="7"/>
    <n v="3"/>
    <x v="9"/>
    <x v="7"/>
    <x v="1"/>
    <x v="4"/>
    <n v="399"/>
    <n v="0"/>
    <x v="9"/>
  </r>
  <r>
    <s v="0026"/>
    <x v="7"/>
    <n v="14"/>
    <x v="7"/>
    <x v="0"/>
    <x v="0"/>
    <x v="1"/>
    <n v="289"/>
    <n v="0"/>
    <x v="9"/>
  </r>
  <r>
    <s v="0027"/>
    <x v="7"/>
    <n v="14"/>
    <x v="7"/>
    <x v="6"/>
    <x v="0"/>
    <x v="0"/>
    <n v="199"/>
    <n v="1"/>
    <x v="19"/>
  </r>
  <r>
    <s v="0028"/>
    <x v="7"/>
    <n v="19"/>
    <x v="13"/>
    <x v="4"/>
    <x v="3"/>
    <x v="4"/>
    <n v="399"/>
    <n v="7"/>
    <x v="20"/>
  </r>
  <r>
    <s v="0029"/>
    <x v="8"/>
    <n v="10"/>
    <x v="14"/>
    <x v="5"/>
    <x v="2"/>
    <x v="0"/>
    <n v="199"/>
    <n v="3"/>
    <x v="0"/>
  </r>
  <r>
    <s v="0030"/>
    <x v="8"/>
    <n v="12"/>
    <x v="16"/>
    <x v="6"/>
    <x v="0"/>
    <x v="1"/>
    <n v="289"/>
    <n v="0"/>
    <x v="9"/>
  </r>
  <r>
    <s v="0031"/>
    <x v="8"/>
    <n v="6"/>
    <x v="11"/>
    <x v="2"/>
    <x v="2"/>
    <x v="2"/>
    <n v="159"/>
    <n v="2"/>
    <x v="21"/>
  </r>
  <r>
    <s v="0032"/>
    <x v="8"/>
    <n v="6"/>
    <x v="11"/>
    <x v="5"/>
    <x v="2"/>
    <x v="4"/>
    <n v="399"/>
    <n v="3"/>
    <x v="15"/>
  </r>
  <r>
    <s v="0033"/>
    <x v="9"/>
    <n v="6"/>
    <x v="11"/>
    <x v="5"/>
    <x v="2"/>
    <x v="3"/>
    <n v="69"/>
    <n v="2"/>
    <x v="14"/>
  </r>
  <r>
    <s v="0034"/>
    <x v="10"/>
    <n v="1"/>
    <x v="1"/>
    <x v="7"/>
    <x v="1"/>
    <x v="0"/>
    <n v="199"/>
    <n v="8"/>
    <x v="22"/>
  </r>
  <r>
    <s v="0035"/>
    <x v="10"/>
    <n v="16"/>
    <x v="4"/>
    <x v="4"/>
    <x v="3"/>
    <x v="0"/>
    <n v="199"/>
    <n v="5"/>
    <x v="7"/>
  </r>
  <r>
    <s v="0036"/>
    <x v="10"/>
    <n v="13"/>
    <x v="5"/>
    <x v="6"/>
    <x v="0"/>
    <x v="1"/>
    <n v="289"/>
    <n v="1"/>
    <x v="23"/>
  </r>
  <r>
    <s v="0037"/>
    <x v="10"/>
    <n v="13"/>
    <x v="5"/>
    <x v="6"/>
    <x v="0"/>
    <x v="4"/>
    <n v="399"/>
    <n v="4"/>
    <x v="12"/>
  </r>
  <r>
    <s v="0038"/>
    <x v="11"/>
    <n v="20"/>
    <x v="8"/>
    <x v="3"/>
    <x v="3"/>
    <x v="4"/>
    <n v="399"/>
    <n v="3"/>
    <x v="15"/>
  </r>
  <r>
    <s v="0039"/>
    <x v="11"/>
    <n v="19"/>
    <x v="13"/>
    <x v="4"/>
    <x v="3"/>
    <x v="3"/>
    <n v="69"/>
    <n v="8"/>
    <x v="24"/>
  </r>
  <r>
    <s v="0040"/>
    <x v="11"/>
    <n v="14"/>
    <x v="7"/>
    <x v="0"/>
    <x v="0"/>
    <x v="1"/>
    <n v="289"/>
    <n v="3"/>
    <x v="3"/>
  </r>
  <r>
    <s v="0041"/>
    <x v="12"/>
    <n v="9"/>
    <x v="2"/>
    <x v="2"/>
    <x v="2"/>
    <x v="4"/>
    <n v="399"/>
    <n v="4"/>
    <x v="12"/>
  </r>
  <r>
    <s v="0042"/>
    <x v="12"/>
    <n v="17"/>
    <x v="6"/>
    <x v="4"/>
    <x v="3"/>
    <x v="3"/>
    <n v="69"/>
    <n v="5"/>
    <x v="25"/>
  </r>
  <r>
    <s v="0043"/>
    <x v="12"/>
    <n v="13"/>
    <x v="5"/>
    <x v="6"/>
    <x v="0"/>
    <x v="2"/>
    <n v="159"/>
    <n v="8"/>
    <x v="26"/>
  </r>
  <r>
    <s v="0044"/>
    <x v="12"/>
    <n v="7"/>
    <x v="17"/>
    <x v="5"/>
    <x v="2"/>
    <x v="4"/>
    <n v="399"/>
    <n v="5"/>
    <x v="8"/>
  </r>
  <r>
    <s v="0045"/>
    <x v="12"/>
    <n v="12"/>
    <x v="16"/>
    <x v="6"/>
    <x v="0"/>
    <x v="1"/>
    <n v="289"/>
    <n v="4"/>
    <x v="27"/>
  </r>
  <r>
    <s v="0046"/>
    <x v="12"/>
    <n v="14"/>
    <x v="7"/>
    <x v="0"/>
    <x v="0"/>
    <x v="2"/>
    <n v="159"/>
    <n v="7"/>
    <x v="28"/>
  </r>
  <r>
    <s v="0047"/>
    <x v="12"/>
    <n v="17"/>
    <x v="6"/>
    <x v="3"/>
    <x v="3"/>
    <x v="1"/>
    <n v="289"/>
    <n v="0"/>
    <x v="9"/>
  </r>
  <r>
    <s v="0048"/>
    <x v="12"/>
    <n v="16"/>
    <x v="4"/>
    <x v="3"/>
    <x v="3"/>
    <x v="3"/>
    <n v="69"/>
    <n v="1"/>
    <x v="29"/>
  </r>
  <r>
    <s v="0049"/>
    <x v="12"/>
    <n v="4"/>
    <x v="12"/>
    <x v="7"/>
    <x v="1"/>
    <x v="2"/>
    <n v="159"/>
    <n v="5"/>
    <x v="13"/>
  </r>
  <r>
    <s v="0050"/>
    <x v="12"/>
    <n v="5"/>
    <x v="15"/>
    <x v="7"/>
    <x v="1"/>
    <x v="2"/>
    <n v="159"/>
    <n v="7"/>
    <x v="28"/>
  </r>
  <r>
    <s v="0051"/>
    <x v="12"/>
    <n v="19"/>
    <x v="13"/>
    <x v="4"/>
    <x v="3"/>
    <x v="4"/>
    <n v="399"/>
    <n v="6"/>
    <x v="10"/>
  </r>
  <r>
    <s v="0052"/>
    <x v="12"/>
    <n v="1"/>
    <x v="1"/>
    <x v="7"/>
    <x v="1"/>
    <x v="3"/>
    <n v="69"/>
    <n v="2"/>
    <x v="14"/>
  </r>
  <r>
    <s v="0053"/>
    <x v="13"/>
    <n v="17"/>
    <x v="6"/>
    <x v="4"/>
    <x v="3"/>
    <x v="3"/>
    <n v="69"/>
    <n v="7"/>
    <x v="30"/>
  </r>
  <r>
    <s v="0054"/>
    <x v="14"/>
    <n v="8"/>
    <x v="10"/>
    <x v="5"/>
    <x v="2"/>
    <x v="1"/>
    <n v="289"/>
    <n v="1"/>
    <x v="23"/>
  </r>
  <r>
    <s v="0055"/>
    <x v="14"/>
    <n v="7"/>
    <x v="17"/>
    <x v="5"/>
    <x v="2"/>
    <x v="4"/>
    <n v="399"/>
    <n v="0"/>
    <x v="9"/>
  </r>
  <r>
    <s v="0056"/>
    <x v="14"/>
    <n v="20"/>
    <x v="8"/>
    <x v="4"/>
    <x v="3"/>
    <x v="3"/>
    <n v="69"/>
    <n v="9"/>
    <x v="31"/>
  </r>
  <r>
    <s v="0057"/>
    <x v="14"/>
    <n v="8"/>
    <x v="10"/>
    <x v="5"/>
    <x v="2"/>
    <x v="0"/>
    <n v="199"/>
    <n v="5"/>
    <x v="7"/>
  </r>
  <r>
    <s v="0058"/>
    <x v="14"/>
    <n v="11"/>
    <x v="0"/>
    <x v="0"/>
    <x v="0"/>
    <x v="3"/>
    <n v="69"/>
    <n v="9"/>
    <x v="31"/>
  </r>
  <r>
    <s v="0059"/>
    <x v="14"/>
    <n v="9"/>
    <x v="2"/>
    <x v="2"/>
    <x v="2"/>
    <x v="4"/>
    <n v="399"/>
    <n v="7"/>
    <x v="20"/>
  </r>
  <r>
    <s v="0060"/>
    <x v="14"/>
    <n v="10"/>
    <x v="14"/>
    <x v="5"/>
    <x v="2"/>
    <x v="0"/>
    <n v="199"/>
    <n v="3"/>
    <x v="0"/>
  </r>
  <r>
    <s v="0061"/>
    <x v="15"/>
    <n v="2"/>
    <x v="18"/>
    <x v="1"/>
    <x v="1"/>
    <x v="2"/>
    <n v="159"/>
    <n v="8"/>
    <x v="26"/>
  </r>
  <r>
    <s v="0062"/>
    <x v="16"/>
    <n v="20"/>
    <x v="8"/>
    <x v="4"/>
    <x v="3"/>
    <x v="2"/>
    <n v="159"/>
    <n v="9"/>
    <x v="32"/>
  </r>
  <r>
    <s v="0063"/>
    <x v="16"/>
    <n v="9"/>
    <x v="2"/>
    <x v="5"/>
    <x v="2"/>
    <x v="1"/>
    <n v="289"/>
    <n v="7"/>
    <x v="1"/>
  </r>
  <r>
    <s v="0064"/>
    <x v="17"/>
    <n v="9"/>
    <x v="2"/>
    <x v="5"/>
    <x v="2"/>
    <x v="4"/>
    <n v="399"/>
    <n v="1"/>
    <x v="33"/>
  </r>
  <r>
    <s v="0065"/>
    <x v="18"/>
    <n v="9"/>
    <x v="2"/>
    <x v="5"/>
    <x v="2"/>
    <x v="0"/>
    <n v="199"/>
    <n v="6"/>
    <x v="11"/>
  </r>
  <r>
    <s v="0066"/>
    <x v="18"/>
    <n v="10"/>
    <x v="14"/>
    <x v="5"/>
    <x v="2"/>
    <x v="1"/>
    <n v="289"/>
    <n v="3"/>
    <x v="3"/>
  </r>
  <r>
    <s v="0067"/>
    <x v="19"/>
    <n v="16"/>
    <x v="4"/>
    <x v="3"/>
    <x v="3"/>
    <x v="3"/>
    <n v="69"/>
    <n v="2"/>
    <x v="14"/>
  </r>
  <r>
    <s v="0068"/>
    <x v="19"/>
    <n v="13"/>
    <x v="5"/>
    <x v="6"/>
    <x v="0"/>
    <x v="0"/>
    <n v="199"/>
    <n v="8"/>
    <x v="22"/>
  </r>
  <r>
    <s v="0069"/>
    <x v="20"/>
    <n v="19"/>
    <x v="13"/>
    <x v="4"/>
    <x v="3"/>
    <x v="0"/>
    <n v="199"/>
    <n v="8"/>
    <x v="22"/>
  </r>
  <r>
    <s v="0070"/>
    <x v="20"/>
    <n v="6"/>
    <x v="11"/>
    <x v="5"/>
    <x v="2"/>
    <x v="0"/>
    <n v="199"/>
    <n v="0"/>
    <x v="9"/>
  </r>
  <r>
    <s v="0071"/>
    <x v="20"/>
    <n v="17"/>
    <x v="6"/>
    <x v="3"/>
    <x v="3"/>
    <x v="2"/>
    <n v="159"/>
    <n v="4"/>
    <x v="17"/>
  </r>
  <r>
    <s v="0072"/>
    <x v="21"/>
    <n v="15"/>
    <x v="19"/>
    <x v="6"/>
    <x v="0"/>
    <x v="4"/>
    <n v="399"/>
    <n v="4"/>
    <x v="12"/>
  </r>
  <r>
    <s v="0073"/>
    <x v="22"/>
    <n v="15"/>
    <x v="19"/>
    <x v="6"/>
    <x v="0"/>
    <x v="2"/>
    <n v="159"/>
    <n v="1"/>
    <x v="34"/>
  </r>
  <r>
    <s v="0074"/>
    <x v="22"/>
    <n v="20"/>
    <x v="8"/>
    <x v="3"/>
    <x v="3"/>
    <x v="1"/>
    <n v="289"/>
    <n v="1"/>
    <x v="23"/>
  </r>
  <r>
    <s v="0075"/>
    <x v="22"/>
    <n v="13"/>
    <x v="5"/>
    <x v="0"/>
    <x v="0"/>
    <x v="1"/>
    <n v="289"/>
    <n v="5"/>
    <x v="35"/>
  </r>
  <r>
    <s v="0076"/>
    <x v="23"/>
    <n v="18"/>
    <x v="3"/>
    <x v="3"/>
    <x v="3"/>
    <x v="3"/>
    <n v="69"/>
    <n v="7"/>
    <x v="30"/>
  </r>
  <r>
    <s v="0077"/>
    <x v="23"/>
    <n v="8"/>
    <x v="10"/>
    <x v="5"/>
    <x v="2"/>
    <x v="3"/>
    <n v="69"/>
    <n v="2"/>
    <x v="14"/>
  </r>
  <r>
    <s v="0078"/>
    <x v="23"/>
    <n v="5"/>
    <x v="15"/>
    <x v="7"/>
    <x v="1"/>
    <x v="1"/>
    <n v="289"/>
    <n v="1"/>
    <x v="23"/>
  </r>
  <r>
    <s v="0079"/>
    <x v="23"/>
    <n v="19"/>
    <x v="13"/>
    <x v="3"/>
    <x v="3"/>
    <x v="1"/>
    <n v="289"/>
    <n v="8"/>
    <x v="36"/>
  </r>
  <r>
    <s v="0080"/>
    <x v="23"/>
    <n v="10"/>
    <x v="14"/>
    <x v="2"/>
    <x v="2"/>
    <x v="1"/>
    <n v="289"/>
    <n v="3"/>
    <x v="3"/>
  </r>
  <r>
    <s v="0081"/>
    <x v="23"/>
    <n v="7"/>
    <x v="17"/>
    <x v="5"/>
    <x v="2"/>
    <x v="4"/>
    <n v="399"/>
    <n v="6"/>
    <x v="10"/>
  </r>
  <r>
    <s v="0082"/>
    <x v="23"/>
    <n v="5"/>
    <x v="15"/>
    <x v="1"/>
    <x v="1"/>
    <x v="3"/>
    <n v="69"/>
    <n v="1"/>
    <x v="29"/>
  </r>
  <r>
    <s v="0083"/>
    <x v="23"/>
    <n v="10"/>
    <x v="14"/>
    <x v="5"/>
    <x v="2"/>
    <x v="3"/>
    <n v="69"/>
    <n v="2"/>
    <x v="14"/>
  </r>
  <r>
    <s v="0084"/>
    <x v="24"/>
    <n v="18"/>
    <x v="3"/>
    <x v="4"/>
    <x v="3"/>
    <x v="4"/>
    <n v="399"/>
    <n v="1"/>
    <x v="33"/>
  </r>
  <r>
    <s v="0085"/>
    <x v="25"/>
    <n v="4"/>
    <x v="12"/>
    <x v="7"/>
    <x v="1"/>
    <x v="4"/>
    <n v="399"/>
    <n v="9"/>
    <x v="37"/>
  </r>
  <r>
    <s v="0086"/>
    <x v="25"/>
    <n v="12"/>
    <x v="16"/>
    <x v="0"/>
    <x v="0"/>
    <x v="4"/>
    <n v="399"/>
    <n v="2"/>
    <x v="18"/>
  </r>
  <r>
    <s v="0087"/>
    <x v="26"/>
    <n v="17"/>
    <x v="6"/>
    <x v="4"/>
    <x v="3"/>
    <x v="2"/>
    <n v="159"/>
    <n v="3"/>
    <x v="2"/>
  </r>
  <r>
    <s v="0088"/>
    <x v="26"/>
    <n v="12"/>
    <x v="16"/>
    <x v="0"/>
    <x v="0"/>
    <x v="3"/>
    <n v="69"/>
    <n v="2"/>
    <x v="14"/>
  </r>
  <r>
    <s v="0089"/>
    <x v="26"/>
    <n v="8"/>
    <x v="10"/>
    <x v="2"/>
    <x v="2"/>
    <x v="0"/>
    <n v="199"/>
    <n v="5"/>
    <x v="7"/>
  </r>
  <r>
    <s v="0090"/>
    <x v="26"/>
    <n v="12"/>
    <x v="16"/>
    <x v="6"/>
    <x v="0"/>
    <x v="3"/>
    <n v="69"/>
    <n v="2"/>
    <x v="14"/>
  </r>
  <r>
    <s v="0091"/>
    <x v="26"/>
    <n v="19"/>
    <x v="13"/>
    <x v="4"/>
    <x v="3"/>
    <x v="1"/>
    <n v="289"/>
    <n v="4"/>
    <x v="27"/>
  </r>
  <r>
    <s v="0092"/>
    <x v="27"/>
    <n v="20"/>
    <x v="8"/>
    <x v="3"/>
    <x v="3"/>
    <x v="4"/>
    <n v="399"/>
    <n v="6"/>
    <x v="10"/>
  </r>
  <r>
    <s v="0093"/>
    <x v="28"/>
    <n v="7"/>
    <x v="17"/>
    <x v="2"/>
    <x v="2"/>
    <x v="4"/>
    <n v="399"/>
    <n v="1"/>
    <x v="33"/>
  </r>
  <r>
    <s v="0094"/>
    <x v="28"/>
    <n v="8"/>
    <x v="10"/>
    <x v="2"/>
    <x v="2"/>
    <x v="0"/>
    <n v="199"/>
    <n v="2"/>
    <x v="5"/>
  </r>
  <r>
    <s v="0095"/>
    <x v="28"/>
    <n v="7"/>
    <x v="17"/>
    <x v="5"/>
    <x v="2"/>
    <x v="3"/>
    <n v="69"/>
    <n v="8"/>
    <x v="24"/>
  </r>
  <r>
    <s v="0096"/>
    <x v="29"/>
    <n v="15"/>
    <x v="19"/>
    <x v="0"/>
    <x v="0"/>
    <x v="3"/>
    <n v="69"/>
    <n v="9"/>
    <x v="31"/>
  </r>
  <r>
    <s v="0097"/>
    <x v="29"/>
    <n v="11"/>
    <x v="0"/>
    <x v="6"/>
    <x v="0"/>
    <x v="3"/>
    <n v="69"/>
    <n v="7"/>
    <x v="30"/>
  </r>
  <r>
    <s v="0098"/>
    <x v="29"/>
    <n v="19"/>
    <x v="13"/>
    <x v="3"/>
    <x v="3"/>
    <x v="2"/>
    <n v="159"/>
    <n v="8"/>
    <x v="26"/>
  </r>
  <r>
    <s v="0099"/>
    <x v="29"/>
    <n v="8"/>
    <x v="10"/>
    <x v="5"/>
    <x v="2"/>
    <x v="0"/>
    <n v="199"/>
    <n v="9"/>
    <x v="38"/>
  </r>
  <r>
    <s v="0100"/>
    <x v="29"/>
    <n v="12"/>
    <x v="16"/>
    <x v="0"/>
    <x v="0"/>
    <x v="0"/>
    <n v="199"/>
    <n v="5"/>
    <x v="7"/>
  </r>
  <r>
    <s v="0101"/>
    <x v="30"/>
    <n v="18"/>
    <x v="3"/>
    <x v="3"/>
    <x v="3"/>
    <x v="3"/>
    <n v="69"/>
    <n v="4"/>
    <x v="4"/>
  </r>
  <r>
    <s v="0102"/>
    <x v="31"/>
    <n v="10"/>
    <x v="14"/>
    <x v="2"/>
    <x v="2"/>
    <x v="3"/>
    <n v="69"/>
    <n v="4"/>
    <x v="4"/>
  </r>
  <r>
    <s v="0103"/>
    <x v="31"/>
    <n v="20"/>
    <x v="8"/>
    <x v="4"/>
    <x v="3"/>
    <x v="3"/>
    <n v="69"/>
    <n v="6"/>
    <x v="39"/>
  </r>
  <r>
    <s v="0104"/>
    <x v="32"/>
    <n v="4"/>
    <x v="12"/>
    <x v="7"/>
    <x v="1"/>
    <x v="4"/>
    <n v="399"/>
    <n v="1"/>
    <x v="33"/>
  </r>
  <r>
    <s v="0105"/>
    <x v="32"/>
    <n v="11"/>
    <x v="0"/>
    <x v="0"/>
    <x v="0"/>
    <x v="2"/>
    <n v="159"/>
    <n v="0"/>
    <x v="9"/>
  </r>
  <r>
    <s v="0106"/>
    <x v="32"/>
    <n v="2"/>
    <x v="18"/>
    <x v="7"/>
    <x v="1"/>
    <x v="2"/>
    <n v="159"/>
    <n v="5"/>
    <x v="13"/>
  </r>
  <r>
    <s v="0107"/>
    <x v="32"/>
    <n v="7"/>
    <x v="17"/>
    <x v="2"/>
    <x v="2"/>
    <x v="2"/>
    <n v="159"/>
    <n v="5"/>
    <x v="13"/>
  </r>
  <r>
    <s v="0108"/>
    <x v="32"/>
    <n v="15"/>
    <x v="19"/>
    <x v="6"/>
    <x v="0"/>
    <x v="4"/>
    <n v="399"/>
    <n v="2"/>
    <x v="18"/>
  </r>
  <r>
    <s v="0109"/>
    <x v="32"/>
    <n v="20"/>
    <x v="8"/>
    <x v="3"/>
    <x v="3"/>
    <x v="2"/>
    <n v="159"/>
    <n v="7"/>
    <x v="28"/>
  </r>
  <r>
    <s v="0110"/>
    <x v="33"/>
    <n v="16"/>
    <x v="4"/>
    <x v="3"/>
    <x v="3"/>
    <x v="0"/>
    <n v="199"/>
    <n v="6"/>
    <x v="11"/>
  </r>
  <r>
    <s v="0111"/>
    <x v="33"/>
    <n v="19"/>
    <x v="13"/>
    <x v="4"/>
    <x v="3"/>
    <x v="4"/>
    <n v="399"/>
    <n v="6"/>
    <x v="10"/>
  </r>
  <r>
    <s v="0112"/>
    <x v="34"/>
    <n v="1"/>
    <x v="1"/>
    <x v="1"/>
    <x v="1"/>
    <x v="4"/>
    <n v="399"/>
    <n v="2"/>
    <x v="18"/>
  </r>
  <r>
    <s v="0113"/>
    <x v="35"/>
    <n v="17"/>
    <x v="6"/>
    <x v="3"/>
    <x v="3"/>
    <x v="4"/>
    <n v="399"/>
    <n v="5"/>
    <x v="8"/>
  </r>
  <r>
    <s v="0114"/>
    <x v="35"/>
    <n v="9"/>
    <x v="2"/>
    <x v="2"/>
    <x v="2"/>
    <x v="2"/>
    <n v="159"/>
    <n v="4"/>
    <x v="17"/>
  </r>
  <r>
    <s v="0115"/>
    <x v="35"/>
    <n v="2"/>
    <x v="18"/>
    <x v="7"/>
    <x v="1"/>
    <x v="3"/>
    <n v="69"/>
    <n v="7"/>
    <x v="30"/>
  </r>
  <r>
    <s v="0116"/>
    <x v="35"/>
    <n v="14"/>
    <x v="7"/>
    <x v="0"/>
    <x v="0"/>
    <x v="3"/>
    <n v="69"/>
    <n v="7"/>
    <x v="30"/>
  </r>
  <r>
    <s v="0117"/>
    <x v="35"/>
    <n v="14"/>
    <x v="7"/>
    <x v="0"/>
    <x v="0"/>
    <x v="4"/>
    <n v="399"/>
    <n v="7"/>
    <x v="20"/>
  </r>
  <r>
    <s v="0118"/>
    <x v="36"/>
    <n v="5"/>
    <x v="15"/>
    <x v="1"/>
    <x v="1"/>
    <x v="1"/>
    <n v="289"/>
    <n v="2"/>
    <x v="40"/>
  </r>
  <r>
    <s v="0119"/>
    <x v="36"/>
    <n v="5"/>
    <x v="15"/>
    <x v="1"/>
    <x v="1"/>
    <x v="0"/>
    <n v="199"/>
    <n v="2"/>
    <x v="5"/>
  </r>
  <r>
    <s v="0120"/>
    <x v="36"/>
    <n v="14"/>
    <x v="7"/>
    <x v="0"/>
    <x v="0"/>
    <x v="2"/>
    <n v="159"/>
    <n v="3"/>
    <x v="2"/>
  </r>
  <r>
    <s v="0121"/>
    <x v="37"/>
    <n v="15"/>
    <x v="19"/>
    <x v="0"/>
    <x v="0"/>
    <x v="0"/>
    <n v="199"/>
    <n v="3"/>
    <x v="0"/>
  </r>
  <r>
    <s v="0122"/>
    <x v="38"/>
    <n v="8"/>
    <x v="10"/>
    <x v="5"/>
    <x v="2"/>
    <x v="3"/>
    <n v="69"/>
    <n v="6"/>
    <x v="39"/>
  </r>
  <r>
    <s v="0123"/>
    <x v="38"/>
    <n v="2"/>
    <x v="18"/>
    <x v="1"/>
    <x v="1"/>
    <x v="1"/>
    <n v="289"/>
    <n v="6"/>
    <x v="16"/>
  </r>
  <r>
    <s v="0124"/>
    <x v="38"/>
    <n v="4"/>
    <x v="12"/>
    <x v="7"/>
    <x v="1"/>
    <x v="1"/>
    <n v="289"/>
    <n v="7"/>
    <x v="1"/>
  </r>
  <r>
    <s v="0125"/>
    <x v="38"/>
    <n v="10"/>
    <x v="14"/>
    <x v="2"/>
    <x v="2"/>
    <x v="2"/>
    <n v="159"/>
    <n v="0"/>
    <x v="9"/>
  </r>
  <r>
    <s v="0126"/>
    <x v="38"/>
    <n v="18"/>
    <x v="3"/>
    <x v="3"/>
    <x v="3"/>
    <x v="4"/>
    <n v="399"/>
    <n v="4"/>
    <x v="12"/>
  </r>
  <r>
    <s v="0127"/>
    <x v="38"/>
    <n v="8"/>
    <x v="10"/>
    <x v="5"/>
    <x v="2"/>
    <x v="2"/>
    <n v="159"/>
    <n v="4"/>
    <x v="17"/>
  </r>
  <r>
    <s v="0128"/>
    <x v="39"/>
    <n v="11"/>
    <x v="0"/>
    <x v="6"/>
    <x v="0"/>
    <x v="0"/>
    <n v="199"/>
    <n v="0"/>
    <x v="9"/>
  </r>
  <r>
    <s v="0129"/>
    <x v="40"/>
    <n v="6"/>
    <x v="11"/>
    <x v="2"/>
    <x v="2"/>
    <x v="0"/>
    <n v="199"/>
    <n v="8"/>
    <x v="22"/>
  </r>
  <r>
    <s v="0130"/>
    <x v="41"/>
    <n v="16"/>
    <x v="4"/>
    <x v="3"/>
    <x v="3"/>
    <x v="0"/>
    <n v="199"/>
    <n v="0"/>
    <x v="9"/>
  </r>
  <r>
    <s v="0131"/>
    <x v="41"/>
    <n v="10"/>
    <x v="14"/>
    <x v="2"/>
    <x v="2"/>
    <x v="4"/>
    <n v="399"/>
    <n v="3"/>
    <x v="15"/>
  </r>
  <r>
    <s v="0132"/>
    <x v="41"/>
    <n v="7"/>
    <x v="17"/>
    <x v="2"/>
    <x v="2"/>
    <x v="2"/>
    <n v="159"/>
    <n v="9"/>
    <x v="32"/>
  </r>
  <r>
    <s v="0133"/>
    <x v="41"/>
    <n v="12"/>
    <x v="16"/>
    <x v="0"/>
    <x v="0"/>
    <x v="4"/>
    <n v="399"/>
    <n v="9"/>
    <x v="37"/>
  </r>
  <r>
    <s v="0134"/>
    <x v="42"/>
    <n v="13"/>
    <x v="5"/>
    <x v="0"/>
    <x v="0"/>
    <x v="2"/>
    <n v="159"/>
    <n v="7"/>
    <x v="28"/>
  </r>
  <r>
    <s v="0135"/>
    <x v="42"/>
    <n v="16"/>
    <x v="4"/>
    <x v="3"/>
    <x v="3"/>
    <x v="3"/>
    <n v="69"/>
    <n v="5"/>
    <x v="25"/>
  </r>
  <r>
    <s v="0136"/>
    <x v="43"/>
    <n v="6"/>
    <x v="11"/>
    <x v="5"/>
    <x v="2"/>
    <x v="0"/>
    <n v="199"/>
    <n v="9"/>
    <x v="38"/>
  </r>
  <r>
    <s v="0137"/>
    <x v="43"/>
    <n v="12"/>
    <x v="16"/>
    <x v="6"/>
    <x v="0"/>
    <x v="4"/>
    <n v="399"/>
    <n v="3"/>
    <x v="15"/>
  </r>
  <r>
    <s v="0138"/>
    <x v="43"/>
    <n v="14"/>
    <x v="7"/>
    <x v="6"/>
    <x v="0"/>
    <x v="4"/>
    <n v="399"/>
    <n v="3"/>
    <x v="15"/>
  </r>
  <r>
    <s v="0139"/>
    <x v="43"/>
    <n v="13"/>
    <x v="5"/>
    <x v="0"/>
    <x v="0"/>
    <x v="3"/>
    <n v="69"/>
    <n v="4"/>
    <x v="4"/>
  </r>
  <r>
    <s v="0140"/>
    <x v="43"/>
    <n v="15"/>
    <x v="19"/>
    <x v="6"/>
    <x v="0"/>
    <x v="4"/>
    <n v="399"/>
    <n v="8"/>
    <x v="41"/>
  </r>
  <r>
    <s v="0141"/>
    <x v="43"/>
    <n v="10"/>
    <x v="14"/>
    <x v="2"/>
    <x v="2"/>
    <x v="2"/>
    <n v="159"/>
    <n v="8"/>
    <x v="26"/>
  </r>
  <r>
    <s v="0142"/>
    <x v="43"/>
    <n v="10"/>
    <x v="14"/>
    <x v="2"/>
    <x v="2"/>
    <x v="1"/>
    <n v="289"/>
    <n v="4"/>
    <x v="27"/>
  </r>
  <r>
    <s v="0143"/>
    <x v="43"/>
    <n v="7"/>
    <x v="17"/>
    <x v="5"/>
    <x v="2"/>
    <x v="1"/>
    <n v="289"/>
    <n v="5"/>
    <x v="35"/>
  </r>
  <r>
    <s v="0144"/>
    <x v="43"/>
    <n v="13"/>
    <x v="5"/>
    <x v="6"/>
    <x v="0"/>
    <x v="2"/>
    <n v="159"/>
    <n v="2"/>
    <x v="21"/>
  </r>
  <r>
    <s v="0145"/>
    <x v="43"/>
    <n v="6"/>
    <x v="11"/>
    <x v="2"/>
    <x v="2"/>
    <x v="0"/>
    <n v="199"/>
    <n v="6"/>
    <x v="11"/>
  </r>
  <r>
    <s v="0146"/>
    <x v="43"/>
    <n v="8"/>
    <x v="10"/>
    <x v="5"/>
    <x v="2"/>
    <x v="0"/>
    <n v="199"/>
    <n v="2"/>
    <x v="5"/>
  </r>
  <r>
    <s v="0147"/>
    <x v="43"/>
    <n v="13"/>
    <x v="5"/>
    <x v="6"/>
    <x v="0"/>
    <x v="2"/>
    <n v="159"/>
    <n v="5"/>
    <x v="13"/>
  </r>
  <r>
    <s v="0148"/>
    <x v="43"/>
    <n v="2"/>
    <x v="18"/>
    <x v="7"/>
    <x v="1"/>
    <x v="4"/>
    <n v="399"/>
    <n v="2"/>
    <x v="18"/>
  </r>
  <r>
    <s v="0149"/>
    <x v="43"/>
    <n v="12"/>
    <x v="16"/>
    <x v="6"/>
    <x v="0"/>
    <x v="1"/>
    <n v="289"/>
    <n v="8"/>
    <x v="36"/>
  </r>
  <r>
    <s v="0150"/>
    <x v="43"/>
    <n v="8"/>
    <x v="10"/>
    <x v="5"/>
    <x v="2"/>
    <x v="0"/>
    <n v="199"/>
    <n v="1"/>
    <x v="19"/>
  </r>
  <r>
    <s v="0151"/>
    <x v="43"/>
    <n v="20"/>
    <x v="8"/>
    <x v="3"/>
    <x v="3"/>
    <x v="0"/>
    <n v="199"/>
    <n v="8"/>
    <x v="22"/>
  </r>
  <r>
    <s v="0152"/>
    <x v="43"/>
    <n v="12"/>
    <x v="16"/>
    <x v="0"/>
    <x v="0"/>
    <x v="2"/>
    <n v="159"/>
    <n v="6"/>
    <x v="42"/>
  </r>
  <r>
    <s v="0153"/>
    <x v="43"/>
    <n v="2"/>
    <x v="18"/>
    <x v="7"/>
    <x v="1"/>
    <x v="1"/>
    <n v="289"/>
    <n v="2"/>
    <x v="40"/>
  </r>
  <r>
    <s v="0154"/>
    <x v="44"/>
    <n v="8"/>
    <x v="10"/>
    <x v="2"/>
    <x v="2"/>
    <x v="3"/>
    <n v="69"/>
    <n v="8"/>
    <x v="24"/>
  </r>
  <r>
    <s v="0155"/>
    <x v="45"/>
    <n v="15"/>
    <x v="19"/>
    <x v="0"/>
    <x v="0"/>
    <x v="0"/>
    <n v="199"/>
    <n v="9"/>
    <x v="38"/>
  </r>
  <r>
    <s v="0156"/>
    <x v="45"/>
    <n v="18"/>
    <x v="3"/>
    <x v="4"/>
    <x v="3"/>
    <x v="2"/>
    <n v="159"/>
    <n v="4"/>
    <x v="17"/>
  </r>
  <r>
    <s v="0157"/>
    <x v="46"/>
    <n v="13"/>
    <x v="5"/>
    <x v="0"/>
    <x v="0"/>
    <x v="1"/>
    <n v="289"/>
    <n v="3"/>
    <x v="3"/>
  </r>
  <r>
    <s v="0158"/>
    <x v="46"/>
    <n v="11"/>
    <x v="0"/>
    <x v="6"/>
    <x v="0"/>
    <x v="0"/>
    <n v="199"/>
    <n v="4"/>
    <x v="43"/>
  </r>
  <r>
    <s v="0159"/>
    <x v="46"/>
    <n v="20"/>
    <x v="8"/>
    <x v="3"/>
    <x v="3"/>
    <x v="2"/>
    <n v="159"/>
    <n v="6"/>
    <x v="42"/>
  </r>
  <r>
    <s v="0160"/>
    <x v="46"/>
    <n v="1"/>
    <x v="1"/>
    <x v="1"/>
    <x v="1"/>
    <x v="0"/>
    <n v="199"/>
    <n v="9"/>
    <x v="38"/>
  </r>
  <r>
    <s v="0161"/>
    <x v="46"/>
    <n v="8"/>
    <x v="10"/>
    <x v="5"/>
    <x v="2"/>
    <x v="0"/>
    <n v="199"/>
    <n v="2"/>
    <x v="5"/>
  </r>
  <r>
    <s v="0162"/>
    <x v="46"/>
    <n v="15"/>
    <x v="19"/>
    <x v="6"/>
    <x v="0"/>
    <x v="3"/>
    <n v="69"/>
    <n v="5"/>
    <x v="25"/>
  </r>
  <r>
    <s v="0163"/>
    <x v="46"/>
    <n v="19"/>
    <x v="13"/>
    <x v="3"/>
    <x v="3"/>
    <x v="1"/>
    <n v="289"/>
    <n v="7"/>
    <x v="1"/>
  </r>
  <r>
    <s v="0164"/>
    <x v="47"/>
    <n v="13"/>
    <x v="5"/>
    <x v="6"/>
    <x v="0"/>
    <x v="3"/>
    <n v="69"/>
    <n v="1"/>
    <x v="29"/>
  </r>
  <r>
    <s v="0165"/>
    <x v="47"/>
    <n v="4"/>
    <x v="12"/>
    <x v="1"/>
    <x v="1"/>
    <x v="2"/>
    <n v="159"/>
    <n v="1"/>
    <x v="34"/>
  </r>
  <r>
    <s v="0166"/>
    <x v="48"/>
    <n v="15"/>
    <x v="19"/>
    <x v="0"/>
    <x v="0"/>
    <x v="3"/>
    <n v="69"/>
    <n v="0"/>
    <x v="9"/>
  </r>
  <r>
    <s v="0167"/>
    <x v="48"/>
    <n v="12"/>
    <x v="16"/>
    <x v="6"/>
    <x v="0"/>
    <x v="3"/>
    <n v="69"/>
    <n v="1"/>
    <x v="29"/>
  </r>
  <r>
    <s v="0168"/>
    <x v="48"/>
    <n v="7"/>
    <x v="17"/>
    <x v="2"/>
    <x v="2"/>
    <x v="2"/>
    <n v="159"/>
    <n v="2"/>
    <x v="21"/>
  </r>
  <r>
    <s v="0169"/>
    <x v="48"/>
    <n v="10"/>
    <x v="14"/>
    <x v="5"/>
    <x v="2"/>
    <x v="3"/>
    <n v="69"/>
    <n v="4"/>
    <x v="4"/>
  </r>
  <r>
    <s v="0170"/>
    <x v="48"/>
    <n v="6"/>
    <x v="11"/>
    <x v="5"/>
    <x v="2"/>
    <x v="3"/>
    <n v="69"/>
    <n v="3"/>
    <x v="44"/>
  </r>
  <r>
    <s v="0171"/>
    <x v="49"/>
    <n v="8"/>
    <x v="10"/>
    <x v="5"/>
    <x v="2"/>
    <x v="4"/>
    <n v="399"/>
    <n v="6"/>
    <x v="10"/>
  </r>
  <r>
    <s v="0172"/>
    <x v="49"/>
    <n v="11"/>
    <x v="0"/>
    <x v="0"/>
    <x v="0"/>
    <x v="3"/>
    <n v="69"/>
    <n v="5"/>
    <x v="25"/>
  </r>
  <r>
    <s v="0173"/>
    <x v="49"/>
    <n v="2"/>
    <x v="18"/>
    <x v="7"/>
    <x v="1"/>
    <x v="4"/>
    <n v="399"/>
    <n v="1"/>
    <x v="33"/>
  </r>
  <r>
    <s v="0174"/>
    <x v="49"/>
    <n v="6"/>
    <x v="11"/>
    <x v="5"/>
    <x v="2"/>
    <x v="4"/>
    <n v="399"/>
    <n v="6"/>
    <x v="10"/>
  </r>
  <r>
    <s v="0175"/>
    <x v="50"/>
    <n v="11"/>
    <x v="0"/>
    <x v="0"/>
    <x v="0"/>
    <x v="1"/>
    <n v="289"/>
    <n v="5"/>
    <x v="35"/>
  </r>
  <r>
    <s v="0176"/>
    <x v="51"/>
    <n v="13"/>
    <x v="5"/>
    <x v="6"/>
    <x v="0"/>
    <x v="0"/>
    <n v="199"/>
    <n v="6"/>
    <x v="11"/>
  </r>
  <r>
    <s v="0177"/>
    <x v="51"/>
    <n v="8"/>
    <x v="10"/>
    <x v="5"/>
    <x v="2"/>
    <x v="1"/>
    <n v="289"/>
    <n v="1"/>
    <x v="23"/>
  </r>
  <r>
    <s v="0178"/>
    <x v="51"/>
    <n v="13"/>
    <x v="5"/>
    <x v="0"/>
    <x v="0"/>
    <x v="2"/>
    <n v="159"/>
    <n v="1"/>
    <x v="34"/>
  </r>
  <r>
    <s v="0179"/>
    <x v="51"/>
    <n v="1"/>
    <x v="1"/>
    <x v="1"/>
    <x v="1"/>
    <x v="1"/>
    <n v="289"/>
    <n v="2"/>
    <x v="40"/>
  </r>
  <r>
    <s v="0180"/>
    <x v="51"/>
    <n v="20"/>
    <x v="8"/>
    <x v="3"/>
    <x v="3"/>
    <x v="3"/>
    <n v="69"/>
    <n v="3"/>
    <x v="44"/>
  </r>
  <r>
    <s v="0181"/>
    <x v="51"/>
    <n v="20"/>
    <x v="8"/>
    <x v="4"/>
    <x v="3"/>
    <x v="3"/>
    <n v="69"/>
    <n v="1"/>
    <x v="29"/>
  </r>
  <r>
    <s v="0182"/>
    <x v="51"/>
    <n v="1"/>
    <x v="1"/>
    <x v="1"/>
    <x v="1"/>
    <x v="2"/>
    <n v="159"/>
    <n v="2"/>
    <x v="21"/>
  </r>
  <r>
    <s v="0183"/>
    <x v="52"/>
    <n v="10"/>
    <x v="14"/>
    <x v="2"/>
    <x v="2"/>
    <x v="0"/>
    <n v="199"/>
    <n v="2"/>
    <x v="5"/>
  </r>
  <r>
    <s v="0184"/>
    <x v="53"/>
    <n v="12"/>
    <x v="16"/>
    <x v="6"/>
    <x v="0"/>
    <x v="2"/>
    <n v="159"/>
    <n v="7"/>
    <x v="28"/>
  </r>
  <r>
    <s v="0185"/>
    <x v="53"/>
    <n v="4"/>
    <x v="12"/>
    <x v="7"/>
    <x v="1"/>
    <x v="4"/>
    <n v="399"/>
    <n v="5"/>
    <x v="8"/>
  </r>
  <r>
    <s v="0186"/>
    <x v="53"/>
    <n v="5"/>
    <x v="15"/>
    <x v="7"/>
    <x v="1"/>
    <x v="1"/>
    <n v="289"/>
    <n v="4"/>
    <x v="27"/>
  </r>
  <r>
    <s v="0187"/>
    <x v="54"/>
    <n v="17"/>
    <x v="6"/>
    <x v="3"/>
    <x v="3"/>
    <x v="4"/>
    <n v="399"/>
    <n v="9"/>
    <x v="37"/>
  </r>
  <r>
    <s v="0188"/>
    <x v="54"/>
    <n v="17"/>
    <x v="6"/>
    <x v="4"/>
    <x v="3"/>
    <x v="0"/>
    <n v="199"/>
    <n v="6"/>
    <x v="11"/>
  </r>
  <r>
    <s v="0189"/>
    <x v="55"/>
    <n v="20"/>
    <x v="8"/>
    <x v="3"/>
    <x v="3"/>
    <x v="4"/>
    <n v="399"/>
    <n v="8"/>
    <x v="41"/>
  </r>
  <r>
    <s v="0190"/>
    <x v="55"/>
    <n v="5"/>
    <x v="15"/>
    <x v="1"/>
    <x v="1"/>
    <x v="0"/>
    <n v="199"/>
    <n v="5"/>
    <x v="7"/>
  </r>
  <r>
    <s v="0191"/>
    <x v="55"/>
    <n v="11"/>
    <x v="0"/>
    <x v="0"/>
    <x v="0"/>
    <x v="2"/>
    <n v="159"/>
    <n v="4"/>
    <x v="17"/>
  </r>
  <r>
    <s v="0192"/>
    <x v="56"/>
    <n v="12"/>
    <x v="16"/>
    <x v="6"/>
    <x v="0"/>
    <x v="4"/>
    <n v="399"/>
    <n v="0"/>
    <x v="9"/>
  </r>
  <r>
    <s v="0193"/>
    <x v="57"/>
    <n v="9"/>
    <x v="2"/>
    <x v="5"/>
    <x v="2"/>
    <x v="2"/>
    <n v="159"/>
    <n v="1"/>
    <x v="34"/>
  </r>
  <r>
    <s v="0194"/>
    <x v="57"/>
    <n v="4"/>
    <x v="12"/>
    <x v="1"/>
    <x v="1"/>
    <x v="0"/>
    <n v="199"/>
    <n v="0"/>
    <x v="9"/>
  </r>
  <r>
    <s v="0195"/>
    <x v="57"/>
    <n v="15"/>
    <x v="19"/>
    <x v="6"/>
    <x v="0"/>
    <x v="2"/>
    <n v="159"/>
    <n v="8"/>
    <x v="26"/>
  </r>
  <r>
    <s v="0196"/>
    <x v="58"/>
    <n v="6"/>
    <x v="11"/>
    <x v="5"/>
    <x v="2"/>
    <x v="1"/>
    <n v="289"/>
    <n v="9"/>
    <x v="6"/>
  </r>
  <r>
    <s v="0197"/>
    <x v="59"/>
    <n v="18"/>
    <x v="3"/>
    <x v="4"/>
    <x v="3"/>
    <x v="3"/>
    <n v="69"/>
    <n v="8"/>
    <x v="24"/>
  </r>
  <r>
    <s v="0198"/>
    <x v="59"/>
    <n v="18"/>
    <x v="3"/>
    <x v="3"/>
    <x v="3"/>
    <x v="2"/>
    <n v="159"/>
    <n v="6"/>
    <x v="42"/>
  </r>
  <r>
    <s v="0199"/>
    <x v="60"/>
    <n v="17"/>
    <x v="6"/>
    <x v="4"/>
    <x v="3"/>
    <x v="2"/>
    <n v="159"/>
    <n v="4"/>
    <x v="17"/>
  </r>
  <r>
    <s v="0200"/>
    <x v="61"/>
    <n v="12"/>
    <x v="16"/>
    <x v="6"/>
    <x v="0"/>
    <x v="0"/>
    <n v="199"/>
    <n v="4"/>
    <x v="43"/>
  </r>
  <r>
    <s v="0201"/>
    <x v="62"/>
    <n v="18"/>
    <x v="3"/>
    <x v="3"/>
    <x v="3"/>
    <x v="1"/>
    <n v="289"/>
    <n v="5"/>
    <x v="35"/>
  </r>
  <r>
    <s v="0202"/>
    <x v="63"/>
    <n v="9"/>
    <x v="2"/>
    <x v="2"/>
    <x v="2"/>
    <x v="0"/>
    <n v="199"/>
    <n v="0"/>
    <x v="9"/>
  </r>
  <r>
    <s v="0203"/>
    <x v="64"/>
    <n v="12"/>
    <x v="16"/>
    <x v="0"/>
    <x v="0"/>
    <x v="1"/>
    <n v="289"/>
    <n v="7"/>
    <x v="1"/>
  </r>
  <r>
    <s v="0204"/>
    <x v="65"/>
    <n v="2"/>
    <x v="18"/>
    <x v="1"/>
    <x v="1"/>
    <x v="0"/>
    <n v="199"/>
    <n v="2"/>
    <x v="5"/>
  </r>
  <r>
    <s v="0205"/>
    <x v="66"/>
    <n v="19"/>
    <x v="13"/>
    <x v="4"/>
    <x v="3"/>
    <x v="0"/>
    <n v="199"/>
    <n v="5"/>
    <x v="7"/>
  </r>
  <r>
    <s v="0206"/>
    <x v="66"/>
    <n v="5"/>
    <x v="15"/>
    <x v="7"/>
    <x v="1"/>
    <x v="4"/>
    <n v="399"/>
    <n v="6"/>
    <x v="10"/>
  </r>
  <r>
    <s v="0207"/>
    <x v="66"/>
    <n v="18"/>
    <x v="3"/>
    <x v="3"/>
    <x v="3"/>
    <x v="0"/>
    <n v="199"/>
    <n v="6"/>
    <x v="11"/>
  </r>
  <r>
    <s v="0208"/>
    <x v="66"/>
    <n v="6"/>
    <x v="11"/>
    <x v="2"/>
    <x v="2"/>
    <x v="0"/>
    <n v="199"/>
    <n v="9"/>
    <x v="38"/>
  </r>
  <r>
    <s v="0209"/>
    <x v="66"/>
    <n v="16"/>
    <x v="4"/>
    <x v="4"/>
    <x v="3"/>
    <x v="2"/>
    <n v="159"/>
    <n v="3"/>
    <x v="2"/>
  </r>
  <r>
    <s v="0210"/>
    <x v="66"/>
    <n v="14"/>
    <x v="7"/>
    <x v="0"/>
    <x v="0"/>
    <x v="4"/>
    <n v="399"/>
    <n v="8"/>
    <x v="41"/>
  </r>
  <r>
    <s v="0211"/>
    <x v="66"/>
    <n v="4"/>
    <x v="12"/>
    <x v="7"/>
    <x v="1"/>
    <x v="3"/>
    <n v="69"/>
    <n v="4"/>
    <x v="4"/>
  </r>
  <r>
    <s v="0212"/>
    <x v="66"/>
    <n v="2"/>
    <x v="18"/>
    <x v="1"/>
    <x v="1"/>
    <x v="0"/>
    <n v="199"/>
    <n v="0"/>
    <x v="9"/>
  </r>
  <r>
    <s v="0213"/>
    <x v="67"/>
    <n v="1"/>
    <x v="1"/>
    <x v="7"/>
    <x v="1"/>
    <x v="2"/>
    <n v="159"/>
    <n v="2"/>
    <x v="21"/>
  </r>
  <r>
    <s v="0214"/>
    <x v="68"/>
    <n v="5"/>
    <x v="15"/>
    <x v="7"/>
    <x v="1"/>
    <x v="3"/>
    <n v="69"/>
    <n v="6"/>
    <x v="39"/>
  </r>
  <r>
    <s v="0215"/>
    <x v="69"/>
    <n v="3"/>
    <x v="9"/>
    <x v="1"/>
    <x v="1"/>
    <x v="0"/>
    <n v="199"/>
    <n v="3"/>
    <x v="0"/>
  </r>
  <r>
    <s v="0216"/>
    <x v="69"/>
    <n v="18"/>
    <x v="3"/>
    <x v="3"/>
    <x v="3"/>
    <x v="3"/>
    <n v="69"/>
    <n v="9"/>
    <x v="31"/>
  </r>
  <r>
    <s v="0217"/>
    <x v="69"/>
    <n v="12"/>
    <x v="16"/>
    <x v="6"/>
    <x v="0"/>
    <x v="1"/>
    <n v="289"/>
    <n v="4"/>
    <x v="27"/>
  </r>
  <r>
    <s v="0218"/>
    <x v="69"/>
    <n v="8"/>
    <x v="10"/>
    <x v="5"/>
    <x v="2"/>
    <x v="2"/>
    <n v="159"/>
    <n v="2"/>
    <x v="21"/>
  </r>
  <r>
    <s v="0219"/>
    <x v="69"/>
    <n v="7"/>
    <x v="17"/>
    <x v="5"/>
    <x v="2"/>
    <x v="2"/>
    <n v="159"/>
    <n v="1"/>
    <x v="34"/>
  </r>
  <r>
    <s v="0220"/>
    <x v="69"/>
    <n v="17"/>
    <x v="6"/>
    <x v="4"/>
    <x v="3"/>
    <x v="2"/>
    <n v="159"/>
    <n v="2"/>
    <x v="21"/>
  </r>
  <r>
    <s v="0221"/>
    <x v="69"/>
    <n v="13"/>
    <x v="5"/>
    <x v="0"/>
    <x v="0"/>
    <x v="2"/>
    <n v="159"/>
    <n v="3"/>
    <x v="2"/>
  </r>
  <r>
    <s v="0222"/>
    <x v="69"/>
    <n v="4"/>
    <x v="12"/>
    <x v="1"/>
    <x v="1"/>
    <x v="0"/>
    <n v="199"/>
    <n v="8"/>
    <x v="22"/>
  </r>
  <r>
    <s v="0223"/>
    <x v="69"/>
    <n v="10"/>
    <x v="14"/>
    <x v="5"/>
    <x v="2"/>
    <x v="2"/>
    <n v="159"/>
    <n v="8"/>
    <x v="26"/>
  </r>
  <r>
    <s v="0224"/>
    <x v="69"/>
    <n v="9"/>
    <x v="2"/>
    <x v="2"/>
    <x v="2"/>
    <x v="4"/>
    <n v="399"/>
    <n v="6"/>
    <x v="10"/>
  </r>
  <r>
    <s v="0225"/>
    <x v="69"/>
    <n v="2"/>
    <x v="18"/>
    <x v="1"/>
    <x v="1"/>
    <x v="4"/>
    <n v="399"/>
    <n v="9"/>
    <x v="37"/>
  </r>
  <r>
    <s v="0226"/>
    <x v="70"/>
    <n v="14"/>
    <x v="7"/>
    <x v="0"/>
    <x v="0"/>
    <x v="4"/>
    <n v="399"/>
    <n v="1"/>
    <x v="33"/>
  </r>
  <r>
    <s v="0227"/>
    <x v="71"/>
    <n v="14"/>
    <x v="7"/>
    <x v="0"/>
    <x v="0"/>
    <x v="4"/>
    <n v="399"/>
    <n v="1"/>
    <x v="33"/>
  </r>
  <r>
    <s v="0228"/>
    <x v="72"/>
    <n v="1"/>
    <x v="1"/>
    <x v="7"/>
    <x v="1"/>
    <x v="1"/>
    <n v="289"/>
    <n v="2"/>
    <x v="40"/>
  </r>
  <r>
    <s v="0229"/>
    <x v="72"/>
    <n v="17"/>
    <x v="6"/>
    <x v="3"/>
    <x v="3"/>
    <x v="1"/>
    <n v="289"/>
    <n v="8"/>
    <x v="36"/>
  </r>
  <r>
    <s v="0230"/>
    <x v="73"/>
    <n v="3"/>
    <x v="9"/>
    <x v="1"/>
    <x v="1"/>
    <x v="4"/>
    <n v="399"/>
    <n v="6"/>
    <x v="10"/>
  </r>
  <r>
    <s v="0231"/>
    <x v="73"/>
    <n v="19"/>
    <x v="13"/>
    <x v="3"/>
    <x v="3"/>
    <x v="0"/>
    <n v="199"/>
    <n v="6"/>
    <x v="11"/>
  </r>
  <r>
    <s v="0232"/>
    <x v="73"/>
    <n v="7"/>
    <x v="17"/>
    <x v="5"/>
    <x v="2"/>
    <x v="4"/>
    <n v="399"/>
    <n v="9"/>
    <x v="37"/>
  </r>
  <r>
    <s v="0233"/>
    <x v="73"/>
    <n v="9"/>
    <x v="2"/>
    <x v="5"/>
    <x v="2"/>
    <x v="3"/>
    <n v="69"/>
    <n v="8"/>
    <x v="24"/>
  </r>
  <r>
    <s v="0234"/>
    <x v="74"/>
    <n v="15"/>
    <x v="19"/>
    <x v="6"/>
    <x v="0"/>
    <x v="0"/>
    <n v="199"/>
    <n v="2"/>
    <x v="5"/>
  </r>
  <r>
    <s v="0235"/>
    <x v="74"/>
    <n v="2"/>
    <x v="18"/>
    <x v="1"/>
    <x v="1"/>
    <x v="1"/>
    <n v="289"/>
    <n v="3"/>
    <x v="3"/>
  </r>
  <r>
    <s v="0236"/>
    <x v="74"/>
    <n v="20"/>
    <x v="8"/>
    <x v="4"/>
    <x v="3"/>
    <x v="3"/>
    <n v="69"/>
    <n v="8"/>
    <x v="24"/>
  </r>
  <r>
    <s v="0237"/>
    <x v="74"/>
    <n v="4"/>
    <x v="12"/>
    <x v="1"/>
    <x v="1"/>
    <x v="3"/>
    <n v="69"/>
    <n v="7"/>
    <x v="30"/>
  </r>
  <r>
    <s v="0238"/>
    <x v="74"/>
    <n v="7"/>
    <x v="17"/>
    <x v="2"/>
    <x v="2"/>
    <x v="0"/>
    <n v="199"/>
    <n v="3"/>
    <x v="0"/>
  </r>
  <r>
    <s v="0239"/>
    <x v="74"/>
    <n v="16"/>
    <x v="4"/>
    <x v="4"/>
    <x v="3"/>
    <x v="4"/>
    <n v="399"/>
    <n v="9"/>
    <x v="37"/>
  </r>
  <r>
    <s v="0240"/>
    <x v="74"/>
    <n v="18"/>
    <x v="3"/>
    <x v="4"/>
    <x v="3"/>
    <x v="0"/>
    <n v="199"/>
    <n v="5"/>
    <x v="7"/>
  </r>
  <r>
    <s v="0241"/>
    <x v="74"/>
    <n v="4"/>
    <x v="12"/>
    <x v="1"/>
    <x v="1"/>
    <x v="3"/>
    <n v="69"/>
    <n v="5"/>
    <x v="25"/>
  </r>
  <r>
    <s v="0242"/>
    <x v="75"/>
    <n v="2"/>
    <x v="18"/>
    <x v="1"/>
    <x v="1"/>
    <x v="1"/>
    <n v="289"/>
    <n v="0"/>
    <x v="9"/>
  </r>
  <r>
    <s v="0243"/>
    <x v="75"/>
    <n v="20"/>
    <x v="8"/>
    <x v="3"/>
    <x v="3"/>
    <x v="0"/>
    <n v="199"/>
    <n v="4"/>
    <x v="43"/>
  </r>
  <r>
    <s v="0244"/>
    <x v="75"/>
    <n v="4"/>
    <x v="12"/>
    <x v="1"/>
    <x v="1"/>
    <x v="2"/>
    <n v="159"/>
    <n v="2"/>
    <x v="21"/>
  </r>
  <r>
    <s v="0245"/>
    <x v="76"/>
    <n v="19"/>
    <x v="13"/>
    <x v="3"/>
    <x v="3"/>
    <x v="2"/>
    <n v="159"/>
    <n v="0"/>
    <x v="9"/>
  </r>
  <r>
    <s v="0246"/>
    <x v="76"/>
    <n v="20"/>
    <x v="8"/>
    <x v="3"/>
    <x v="3"/>
    <x v="1"/>
    <n v="289"/>
    <n v="4"/>
    <x v="27"/>
  </r>
  <r>
    <s v="0247"/>
    <x v="76"/>
    <n v="6"/>
    <x v="11"/>
    <x v="2"/>
    <x v="2"/>
    <x v="1"/>
    <n v="289"/>
    <n v="2"/>
    <x v="40"/>
  </r>
  <r>
    <s v="0248"/>
    <x v="76"/>
    <n v="18"/>
    <x v="3"/>
    <x v="4"/>
    <x v="3"/>
    <x v="3"/>
    <n v="69"/>
    <n v="5"/>
    <x v="25"/>
  </r>
  <r>
    <s v="0249"/>
    <x v="76"/>
    <n v="19"/>
    <x v="13"/>
    <x v="3"/>
    <x v="3"/>
    <x v="4"/>
    <n v="399"/>
    <n v="3"/>
    <x v="15"/>
  </r>
  <r>
    <s v="0250"/>
    <x v="76"/>
    <n v="8"/>
    <x v="10"/>
    <x v="2"/>
    <x v="2"/>
    <x v="2"/>
    <n v="159"/>
    <n v="7"/>
    <x v="28"/>
  </r>
  <r>
    <s v="0251"/>
    <x v="76"/>
    <n v="2"/>
    <x v="18"/>
    <x v="7"/>
    <x v="1"/>
    <x v="4"/>
    <n v="399"/>
    <n v="9"/>
    <x v="37"/>
  </r>
  <r>
    <s v="0252"/>
    <x v="76"/>
    <n v="14"/>
    <x v="7"/>
    <x v="0"/>
    <x v="0"/>
    <x v="0"/>
    <n v="199"/>
    <n v="2"/>
    <x v="5"/>
  </r>
  <r>
    <s v="0253"/>
    <x v="76"/>
    <n v="16"/>
    <x v="4"/>
    <x v="3"/>
    <x v="3"/>
    <x v="4"/>
    <n v="399"/>
    <n v="5"/>
    <x v="8"/>
  </r>
  <r>
    <s v="0254"/>
    <x v="77"/>
    <n v="6"/>
    <x v="11"/>
    <x v="2"/>
    <x v="2"/>
    <x v="2"/>
    <n v="159"/>
    <n v="4"/>
    <x v="17"/>
  </r>
  <r>
    <s v="0255"/>
    <x v="77"/>
    <n v="5"/>
    <x v="15"/>
    <x v="7"/>
    <x v="1"/>
    <x v="0"/>
    <n v="199"/>
    <n v="9"/>
    <x v="38"/>
  </r>
  <r>
    <s v="0256"/>
    <x v="77"/>
    <n v="18"/>
    <x v="3"/>
    <x v="3"/>
    <x v="3"/>
    <x v="2"/>
    <n v="159"/>
    <n v="2"/>
    <x v="21"/>
  </r>
  <r>
    <s v="0257"/>
    <x v="77"/>
    <n v="2"/>
    <x v="18"/>
    <x v="1"/>
    <x v="1"/>
    <x v="3"/>
    <n v="69"/>
    <n v="8"/>
    <x v="24"/>
  </r>
  <r>
    <s v="0258"/>
    <x v="78"/>
    <n v="17"/>
    <x v="6"/>
    <x v="4"/>
    <x v="3"/>
    <x v="4"/>
    <n v="399"/>
    <n v="5"/>
    <x v="8"/>
  </r>
  <r>
    <s v="0259"/>
    <x v="78"/>
    <n v="16"/>
    <x v="4"/>
    <x v="3"/>
    <x v="3"/>
    <x v="1"/>
    <n v="289"/>
    <n v="1"/>
    <x v="23"/>
  </r>
  <r>
    <s v="0260"/>
    <x v="78"/>
    <n v="14"/>
    <x v="7"/>
    <x v="0"/>
    <x v="0"/>
    <x v="3"/>
    <n v="69"/>
    <n v="9"/>
    <x v="31"/>
  </r>
  <r>
    <s v="0261"/>
    <x v="79"/>
    <n v="4"/>
    <x v="12"/>
    <x v="1"/>
    <x v="1"/>
    <x v="0"/>
    <n v="199"/>
    <n v="8"/>
    <x v="22"/>
  </r>
  <r>
    <s v="0262"/>
    <x v="80"/>
    <n v="8"/>
    <x v="10"/>
    <x v="5"/>
    <x v="2"/>
    <x v="2"/>
    <n v="159"/>
    <n v="1"/>
    <x v="34"/>
  </r>
  <r>
    <s v="0263"/>
    <x v="81"/>
    <n v="7"/>
    <x v="17"/>
    <x v="5"/>
    <x v="2"/>
    <x v="2"/>
    <n v="159"/>
    <n v="5"/>
    <x v="13"/>
  </r>
  <r>
    <s v="0264"/>
    <x v="82"/>
    <n v="17"/>
    <x v="6"/>
    <x v="4"/>
    <x v="3"/>
    <x v="0"/>
    <n v="199"/>
    <n v="1"/>
    <x v="19"/>
  </r>
  <r>
    <s v="0265"/>
    <x v="82"/>
    <n v="17"/>
    <x v="6"/>
    <x v="3"/>
    <x v="3"/>
    <x v="1"/>
    <n v="289"/>
    <n v="7"/>
    <x v="1"/>
  </r>
  <r>
    <s v="0266"/>
    <x v="83"/>
    <n v="12"/>
    <x v="16"/>
    <x v="6"/>
    <x v="0"/>
    <x v="3"/>
    <n v="69"/>
    <n v="4"/>
    <x v="4"/>
  </r>
  <r>
    <s v="0267"/>
    <x v="83"/>
    <n v="16"/>
    <x v="4"/>
    <x v="3"/>
    <x v="3"/>
    <x v="0"/>
    <n v="199"/>
    <n v="8"/>
    <x v="22"/>
  </r>
  <r>
    <s v="0268"/>
    <x v="83"/>
    <n v="4"/>
    <x v="12"/>
    <x v="7"/>
    <x v="1"/>
    <x v="0"/>
    <n v="199"/>
    <n v="1"/>
    <x v="19"/>
  </r>
  <r>
    <s v="0269"/>
    <x v="83"/>
    <n v="20"/>
    <x v="8"/>
    <x v="3"/>
    <x v="3"/>
    <x v="0"/>
    <n v="199"/>
    <n v="6"/>
    <x v="11"/>
  </r>
  <r>
    <s v="0270"/>
    <x v="83"/>
    <n v="14"/>
    <x v="7"/>
    <x v="6"/>
    <x v="0"/>
    <x v="4"/>
    <n v="399"/>
    <n v="9"/>
    <x v="37"/>
  </r>
  <r>
    <s v="0271"/>
    <x v="83"/>
    <n v="14"/>
    <x v="7"/>
    <x v="0"/>
    <x v="0"/>
    <x v="0"/>
    <n v="199"/>
    <n v="3"/>
    <x v="0"/>
  </r>
  <r>
    <s v="0272"/>
    <x v="83"/>
    <n v="15"/>
    <x v="19"/>
    <x v="6"/>
    <x v="0"/>
    <x v="1"/>
    <n v="289"/>
    <n v="7"/>
    <x v="1"/>
  </r>
  <r>
    <s v="0273"/>
    <x v="83"/>
    <n v="3"/>
    <x v="9"/>
    <x v="7"/>
    <x v="1"/>
    <x v="0"/>
    <n v="199"/>
    <n v="9"/>
    <x v="38"/>
  </r>
  <r>
    <s v="0274"/>
    <x v="83"/>
    <n v="7"/>
    <x v="17"/>
    <x v="2"/>
    <x v="2"/>
    <x v="0"/>
    <n v="199"/>
    <n v="3"/>
    <x v="0"/>
  </r>
  <r>
    <s v="0275"/>
    <x v="83"/>
    <n v="7"/>
    <x v="17"/>
    <x v="5"/>
    <x v="2"/>
    <x v="1"/>
    <n v="289"/>
    <n v="0"/>
    <x v="9"/>
  </r>
  <r>
    <s v="0276"/>
    <x v="83"/>
    <n v="2"/>
    <x v="18"/>
    <x v="1"/>
    <x v="1"/>
    <x v="2"/>
    <n v="159"/>
    <n v="7"/>
    <x v="28"/>
  </r>
  <r>
    <s v="0277"/>
    <x v="84"/>
    <n v="16"/>
    <x v="4"/>
    <x v="3"/>
    <x v="3"/>
    <x v="1"/>
    <n v="289"/>
    <n v="3"/>
    <x v="3"/>
  </r>
  <r>
    <s v="0278"/>
    <x v="84"/>
    <n v="6"/>
    <x v="11"/>
    <x v="2"/>
    <x v="2"/>
    <x v="4"/>
    <n v="399"/>
    <n v="8"/>
    <x v="41"/>
  </r>
  <r>
    <s v="0279"/>
    <x v="84"/>
    <n v="9"/>
    <x v="2"/>
    <x v="2"/>
    <x v="2"/>
    <x v="3"/>
    <n v="69"/>
    <n v="9"/>
    <x v="31"/>
  </r>
  <r>
    <s v="0280"/>
    <x v="84"/>
    <n v="16"/>
    <x v="4"/>
    <x v="4"/>
    <x v="3"/>
    <x v="0"/>
    <n v="199"/>
    <n v="1"/>
    <x v="19"/>
  </r>
  <r>
    <s v="0281"/>
    <x v="84"/>
    <n v="20"/>
    <x v="8"/>
    <x v="4"/>
    <x v="3"/>
    <x v="3"/>
    <n v="69"/>
    <n v="3"/>
    <x v="44"/>
  </r>
  <r>
    <s v="0282"/>
    <x v="85"/>
    <n v="16"/>
    <x v="4"/>
    <x v="3"/>
    <x v="3"/>
    <x v="2"/>
    <n v="159"/>
    <n v="6"/>
    <x v="42"/>
  </r>
  <r>
    <s v="0283"/>
    <x v="85"/>
    <n v="20"/>
    <x v="8"/>
    <x v="4"/>
    <x v="3"/>
    <x v="2"/>
    <n v="159"/>
    <n v="0"/>
    <x v="9"/>
  </r>
  <r>
    <s v="0284"/>
    <x v="85"/>
    <n v="2"/>
    <x v="18"/>
    <x v="1"/>
    <x v="1"/>
    <x v="2"/>
    <n v="159"/>
    <n v="4"/>
    <x v="17"/>
  </r>
  <r>
    <s v="0285"/>
    <x v="85"/>
    <n v="11"/>
    <x v="0"/>
    <x v="0"/>
    <x v="0"/>
    <x v="1"/>
    <n v="289"/>
    <n v="3"/>
    <x v="3"/>
  </r>
  <r>
    <s v="0286"/>
    <x v="85"/>
    <n v="13"/>
    <x v="5"/>
    <x v="6"/>
    <x v="0"/>
    <x v="3"/>
    <n v="69"/>
    <n v="6"/>
    <x v="39"/>
  </r>
  <r>
    <s v="0287"/>
    <x v="85"/>
    <n v="4"/>
    <x v="12"/>
    <x v="1"/>
    <x v="1"/>
    <x v="1"/>
    <n v="289"/>
    <n v="7"/>
    <x v="1"/>
  </r>
  <r>
    <s v="0288"/>
    <x v="85"/>
    <n v="3"/>
    <x v="9"/>
    <x v="7"/>
    <x v="1"/>
    <x v="2"/>
    <n v="159"/>
    <n v="2"/>
    <x v="21"/>
  </r>
  <r>
    <s v="0289"/>
    <x v="86"/>
    <n v="20"/>
    <x v="8"/>
    <x v="4"/>
    <x v="3"/>
    <x v="1"/>
    <n v="289"/>
    <n v="1"/>
    <x v="23"/>
  </r>
  <r>
    <s v="0290"/>
    <x v="87"/>
    <n v="3"/>
    <x v="9"/>
    <x v="1"/>
    <x v="1"/>
    <x v="2"/>
    <n v="159"/>
    <n v="9"/>
    <x v="32"/>
  </r>
  <r>
    <s v="0291"/>
    <x v="88"/>
    <n v="19"/>
    <x v="13"/>
    <x v="3"/>
    <x v="3"/>
    <x v="3"/>
    <n v="69"/>
    <n v="3"/>
    <x v="44"/>
  </r>
  <r>
    <s v="0292"/>
    <x v="88"/>
    <n v="1"/>
    <x v="1"/>
    <x v="7"/>
    <x v="1"/>
    <x v="2"/>
    <n v="159"/>
    <n v="0"/>
    <x v="9"/>
  </r>
  <r>
    <s v="0293"/>
    <x v="88"/>
    <n v="2"/>
    <x v="18"/>
    <x v="1"/>
    <x v="1"/>
    <x v="0"/>
    <n v="199"/>
    <n v="7"/>
    <x v="45"/>
  </r>
  <r>
    <s v="0294"/>
    <x v="88"/>
    <n v="16"/>
    <x v="4"/>
    <x v="3"/>
    <x v="3"/>
    <x v="2"/>
    <n v="159"/>
    <n v="2"/>
    <x v="21"/>
  </r>
  <r>
    <s v="0295"/>
    <x v="89"/>
    <n v="7"/>
    <x v="17"/>
    <x v="5"/>
    <x v="2"/>
    <x v="3"/>
    <n v="69"/>
    <n v="3"/>
    <x v="44"/>
  </r>
  <r>
    <s v="0296"/>
    <x v="89"/>
    <n v="9"/>
    <x v="2"/>
    <x v="2"/>
    <x v="2"/>
    <x v="3"/>
    <n v="69"/>
    <n v="4"/>
    <x v="4"/>
  </r>
  <r>
    <s v="0297"/>
    <x v="89"/>
    <n v="14"/>
    <x v="7"/>
    <x v="0"/>
    <x v="0"/>
    <x v="4"/>
    <n v="399"/>
    <n v="5"/>
    <x v="8"/>
  </r>
  <r>
    <s v="0298"/>
    <x v="89"/>
    <n v="13"/>
    <x v="5"/>
    <x v="6"/>
    <x v="0"/>
    <x v="3"/>
    <n v="69"/>
    <n v="4"/>
    <x v="4"/>
  </r>
  <r>
    <s v="0299"/>
    <x v="89"/>
    <n v="12"/>
    <x v="16"/>
    <x v="0"/>
    <x v="0"/>
    <x v="0"/>
    <n v="199"/>
    <n v="8"/>
    <x v="22"/>
  </r>
  <r>
    <s v="0300"/>
    <x v="90"/>
    <n v="7"/>
    <x v="17"/>
    <x v="2"/>
    <x v="2"/>
    <x v="3"/>
    <n v="69"/>
    <n v="2"/>
    <x v="14"/>
  </r>
  <r>
    <s v="0301"/>
    <x v="91"/>
    <n v="10"/>
    <x v="14"/>
    <x v="2"/>
    <x v="2"/>
    <x v="4"/>
    <n v="399"/>
    <n v="9"/>
    <x v="37"/>
  </r>
  <r>
    <s v="0302"/>
    <x v="92"/>
    <n v="6"/>
    <x v="11"/>
    <x v="5"/>
    <x v="2"/>
    <x v="3"/>
    <n v="69"/>
    <n v="6"/>
    <x v="39"/>
  </r>
  <r>
    <s v="0303"/>
    <x v="93"/>
    <n v="20"/>
    <x v="8"/>
    <x v="3"/>
    <x v="3"/>
    <x v="2"/>
    <n v="159"/>
    <n v="0"/>
    <x v="9"/>
  </r>
  <r>
    <s v="0304"/>
    <x v="93"/>
    <n v="2"/>
    <x v="18"/>
    <x v="7"/>
    <x v="1"/>
    <x v="3"/>
    <n v="69"/>
    <n v="1"/>
    <x v="29"/>
  </r>
  <r>
    <s v="0305"/>
    <x v="94"/>
    <n v="8"/>
    <x v="10"/>
    <x v="5"/>
    <x v="2"/>
    <x v="1"/>
    <n v="289"/>
    <n v="9"/>
    <x v="6"/>
  </r>
  <r>
    <s v="0306"/>
    <x v="94"/>
    <n v="1"/>
    <x v="1"/>
    <x v="1"/>
    <x v="1"/>
    <x v="2"/>
    <n v="159"/>
    <n v="3"/>
    <x v="2"/>
  </r>
  <r>
    <s v="0307"/>
    <x v="94"/>
    <n v="4"/>
    <x v="12"/>
    <x v="1"/>
    <x v="1"/>
    <x v="0"/>
    <n v="199"/>
    <n v="5"/>
    <x v="7"/>
  </r>
  <r>
    <s v="0308"/>
    <x v="94"/>
    <n v="12"/>
    <x v="16"/>
    <x v="0"/>
    <x v="0"/>
    <x v="0"/>
    <n v="199"/>
    <n v="6"/>
    <x v="11"/>
  </r>
  <r>
    <s v="0309"/>
    <x v="95"/>
    <n v="15"/>
    <x v="19"/>
    <x v="0"/>
    <x v="0"/>
    <x v="1"/>
    <n v="289"/>
    <n v="8"/>
    <x v="36"/>
  </r>
  <r>
    <s v="0310"/>
    <x v="95"/>
    <n v="6"/>
    <x v="11"/>
    <x v="5"/>
    <x v="2"/>
    <x v="3"/>
    <n v="69"/>
    <n v="0"/>
    <x v="9"/>
  </r>
  <r>
    <s v="0311"/>
    <x v="96"/>
    <n v="19"/>
    <x v="13"/>
    <x v="3"/>
    <x v="3"/>
    <x v="1"/>
    <n v="289"/>
    <n v="5"/>
    <x v="35"/>
  </r>
  <r>
    <s v="0312"/>
    <x v="96"/>
    <n v="18"/>
    <x v="3"/>
    <x v="3"/>
    <x v="3"/>
    <x v="0"/>
    <n v="199"/>
    <n v="0"/>
    <x v="9"/>
  </r>
  <r>
    <s v="0313"/>
    <x v="96"/>
    <n v="7"/>
    <x v="17"/>
    <x v="2"/>
    <x v="2"/>
    <x v="0"/>
    <n v="199"/>
    <n v="9"/>
    <x v="38"/>
  </r>
  <r>
    <s v="0314"/>
    <x v="96"/>
    <n v="2"/>
    <x v="18"/>
    <x v="7"/>
    <x v="1"/>
    <x v="0"/>
    <n v="199"/>
    <n v="5"/>
    <x v="7"/>
  </r>
  <r>
    <s v="0315"/>
    <x v="97"/>
    <n v="19"/>
    <x v="13"/>
    <x v="3"/>
    <x v="3"/>
    <x v="0"/>
    <n v="199"/>
    <n v="9"/>
    <x v="38"/>
  </r>
  <r>
    <s v="0316"/>
    <x v="97"/>
    <n v="19"/>
    <x v="13"/>
    <x v="3"/>
    <x v="3"/>
    <x v="0"/>
    <n v="199"/>
    <n v="8"/>
    <x v="22"/>
  </r>
  <r>
    <s v="0317"/>
    <x v="98"/>
    <n v="2"/>
    <x v="18"/>
    <x v="1"/>
    <x v="1"/>
    <x v="0"/>
    <n v="199"/>
    <n v="3"/>
    <x v="0"/>
  </r>
  <r>
    <s v="0318"/>
    <x v="98"/>
    <n v="5"/>
    <x v="15"/>
    <x v="7"/>
    <x v="1"/>
    <x v="0"/>
    <n v="199"/>
    <n v="4"/>
    <x v="43"/>
  </r>
  <r>
    <s v="0319"/>
    <x v="99"/>
    <n v="14"/>
    <x v="7"/>
    <x v="0"/>
    <x v="0"/>
    <x v="3"/>
    <n v="69"/>
    <n v="3"/>
    <x v="44"/>
  </r>
  <r>
    <s v="0320"/>
    <x v="100"/>
    <n v="12"/>
    <x v="16"/>
    <x v="6"/>
    <x v="0"/>
    <x v="3"/>
    <n v="69"/>
    <n v="0"/>
    <x v="9"/>
  </r>
  <r>
    <s v="0321"/>
    <x v="101"/>
    <n v="9"/>
    <x v="2"/>
    <x v="2"/>
    <x v="2"/>
    <x v="4"/>
    <n v="399"/>
    <n v="1"/>
    <x v="33"/>
  </r>
  <r>
    <s v="0322"/>
    <x v="102"/>
    <n v="2"/>
    <x v="18"/>
    <x v="1"/>
    <x v="1"/>
    <x v="1"/>
    <n v="289"/>
    <n v="8"/>
    <x v="36"/>
  </r>
  <r>
    <s v="0323"/>
    <x v="102"/>
    <n v="19"/>
    <x v="13"/>
    <x v="3"/>
    <x v="3"/>
    <x v="1"/>
    <n v="289"/>
    <n v="3"/>
    <x v="3"/>
  </r>
  <r>
    <s v="0324"/>
    <x v="103"/>
    <n v="17"/>
    <x v="6"/>
    <x v="4"/>
    <x v="3"/>
    <x v="2"/>
    <n v="159"/>
    <n v="4"/>
    <x v="17"/>
  </r>
  <r>
    <s v="0325"/>
    <x v="103"/>
    <n v="14"/>
    <x v="7"/>
    <x v="6"/>
    <x v="0"/>
    <x v="4"/>
    <n v="399"/>
    <n v="3"/>
    <x v="15"/>
  </r>
  <r>
    <s v="0326"/>
    <x v="103"/>
    <n v="7"/>
    <x v="17"/>
    <x v="2"/>
    <x v="2"/>
    <x v="3"/>
    <n v="69"/>
    <n v="2"/>
    <x v="14"/>
  </r>
  <r>
    <s v="0327"/>
    <x v="103"/>
    <n v="9"/>
    <x v="2"/>
    <x v="5"/>
    <x v="2"/>
    <x v="0"/>
    <n v="199"/>
    <n v="9"/>
    <x v="38"/>
  </r>
  <r>
    <s v="0328"/>
    <x v="103"/>
    <n v="8"/>
    <x v="10"/>
    <x v="2"/>
    <x v="2"/>
    <x v="0"/>
    <n v="199"/>
    <n v="2"/>
    <x v="5"/>
  </r>
  <r>
    <s v="0329"/>
    <x v="103"/>
    <n v="14"/>
    <x v="7"/>
    <x v="0"/>
    <x v="0"/>
    <x v="1"/>
    <n v="289"/>
    <n v="4"/>
    <x v="27"/>
  </r>
  <r>
    <s v="0330"/>
    <x v="103"/>
    <n v="7"/>
    <x v="17"/>
    <x v="5"/>
    <x v="2"/>
    <x v="4"/>
    <n v="399"/>
    <n v="8"/>
    <x v="41"/>
  </r>
  <r>
    <s v="0331"/>
    <x v="103"/>
    <n v="10"/>
    <x v="14"/>
    <x v="5"/>
    <x v="2"/>
    <x v="4"/>
    <n v="399"/>
    <n v="9"/>
    <x v="37"/>
  </r>
  <r>
    <s v="0332"/>
    <x v="103"/>
    <n v="6"/>
    <x v="11"/>
    <x v="5"/>
    <x v="2"/>
    <x v="0"/>
    <n v="199"/>
    <n v="8"/>
    <x v="22"/>
  </r>
  <r>
    <s v="0333"/>
    <x v="103"/>
    <n v="18"/>
    <x v="3"/>
    <x v="3"/>
    <x v="3"/>
    <x v="4"/>
    <n v="399"/>
    <n v="4"/>
    <x v="12"/>
  </r>
  <r>
    <s v="0334"/>
    <x v="104"/>
    <n v="4"/>
    <x v="12"/>
    <x v="7"/>
    <x v="1"/>
    <x v="1"/>
    <n v="289"/>
    <n v="6"/>
    <x v="16"/>
  </r>
  <r>
    <s v="0335"/>
    <x v="104"/>
    <n v="2"/>
    <x v="18"/>
    <x v="7"/>
    <x v="1"/>
    <x v="3"/>
    <n v="69"/>
    <n v="9"/>
    <x v="31"/>
  </r>
  <r>
    <s v="0336"/>
    <x v="105"/>
    <n v="4"/>
    <x v="12"/>
    <x v="1"/>
    <x v="1"/>
    <x v="2"/>
    <n v="159"/>
    <n v="9"/>
    <x v="32"/>
  </r>
  <r>
    <s v="0337"/>
    <x v="106"/>
    <n v="11"/>
    <x v="0"/>
    <x v="6"/>
    <x v="0"/>
    <x v="3"/>
    <n v="69"/>
    <n v="8"/>
    <x v="24"/>
  </r>
  <r>
    <s v="0338"/>
    <x v="106"/>
    <n v="13"/>
    <x v="5"/>
    <x v="0"/>
    <x v="0"/>
    <x v="4"/>
    <n v="399"/>
    <n v="8"/>
    <x v="41"/>
  </r>
  <r>
    <s v="0339"/>
    <x v="107"/>
    <n v="8"/>
    <x v="10"/>
    <x v="2"/>
    <x v="2"/>
    <x v="3"/>
    <n v="69"/>
    <n v="6"/>
    <x v="39"/>
  </r>
  <r>
    <s v="0340"/>
    <x v="108"/>
    <n v="8"/>
    <x v="10"/>
    <x v="5"/>
    <x v="2"/>
    <x v="2"/>
    <n v="159"/>
    <n v="6"/>
    <x v="42"/>
  </r>
  <r>
    <s v="0341"/>
    <x v="108"/>
    <n v="1"/>
    <x v="1"/>
    <x v="1"/>
    <x v="1"/>
    <x v="1"/>
    <n v="289"/>
    <n v="3"/>
    <x v="3"/>
  </r>
  <r>
    <s v="0342"/>
    <x v="108"/>
    <n v="19"/>
    <x v="13"/>
    <x v="4"/>
    <x v="3"/>
    <x v="3"/>
    <n v="69"/>
    <n v="1"/>
    <x v="29"/>
  </r>
  <r>
    <s v="0343"/>
    <x v="108"/>
    <n v="5"/>
    <x v="15"/>
    <x v="1"/>
    <x v="1"/>
    <x v="2"/>
    <n v="159"/>
    <n v="0"/>
    <x v="9"/>
  </r>
  <r>
    <s v="0344"/>
    <x v="108"/>
    <n v="9"/>
    <x v="2"/>
    <x v="2"/>
    <x v="2"/>
    <x v="0"/>
    <n v="199"/>
    <n v="6"/>
    <x v="11"/>
  </r>
  <r>
    <s v="0345"/>
    <x v="108"/>
    <n v="13"/>
    <x v="5"/>
    <x v="0"/>
    <x v="0"/>
    <x v="0"/>
    <n v="199"/>
    <n v="2"/>
    <x v="5"/>
  </r>
  <r>
    <s v="0346"/>
    <x v="108"/>
    <n v="17"/>
    <x v="6"/>
    <x v="3"/>
    <x v="3"/>
    <x v="3"/>
    <n v="69"/>
    <n v="2"/>
    <x v="14"/>
  </r>
  <r>
    <s v="0347"/>
    <x v="108"/>
    <n v="18"/>
    <x v="3"/>
    <x v="3"/>
    <x v="3"/>
    <x v="0"/>
    <n v="199"/>
    <n v="0"/>
    <x v="9"/>
  </r>
  <r>
    <s v="0348"/>
    <x v="108"/>
    <n v="19"/>
    <x v="13"/>
    <x v="3"/>
    <x v="3"/>
    <x v="1"/>
    <n v="289"/>
    <n v="1"/>
    <x v="23"/>
  </r>
  <r>
    <s v="0349"/>
    <x v="108"/>
    <n v="13"/>
    <x v="5"/>
    <x v="6"/>
    <x v="0"/>
    <x v="2"/>
    <n v="159"/>
    <n v="5"/>
    <x v="13"/>
  </r>
  <r>
    <s v="0350"/>
    <x v="108"/>
    <n v="3"/>
    <x v="9"/>
    <x v="1"/>
    <x v="1"/>
    <x v="4"/>
    <n v="399"/>
    <n v="1"/>
    <x v="33"/>
  </r>
  <r>
    <s v="0351"/>
    <x v="108"/>
    <n v="4"/>
    <x v="12"/>
    <x v="7"/>
    <x v="1"/>
    <x v="3"/>
    <n v="69"/>
    <n v="6"/>
    <x v="39"/>
  </r>
  <r>
    <s v="0352"/>
    <x v="108"/>
    <n v="10"/>
    <x v="14"/>
    <x v="5"/>
    <x v="2"/>
    <x v="2"/>
    <n v="159"/>
    <n v="9"/>
    <x v="32"/>
  </r>
  <r>
    <s v="0353"/>
    <x v="109"/>
    <n v="4"/>
    <x v="12"/>
    <x v="1"/>
    <x v="1"/>
    <x v="4"/>
    <n v="399"/>
    <n v="1"/>
    <x v="33"/>
  </r>
  <r>
    <s v="0354"/>
    <x v="109"/>
    <n v="5"/>
    <x v="15"/>
    <x v="1"/>
    <x v="1"/>
    <x v="3"/>
    <n v="69"/>
    <n v="1"/>
    <x v="29"/>
  </r>
  <r>
    <s v="0355"/>
    <x v="109"/>
    <n v="17"/>
    <x v="6"/>
    <x v="3"/>
    <x v="3"/>
    <x v="4"/>
    <n v="399"/>
    <n v="6"/>
    <x v="10"/>
  </r>
  <r>
    <s v="0356"/>
    <x v="110"/>
    <n v="18"/>
    <x v="3"/>
    <x v="4"/>
    <x v="3"/>
    <x v="0"/>
    <n v="199"/>
    <n v="8"/>
    <x v="22"/>
  </r>
  <r>
    <s v="0357"/>
    <x v="110"/>
    <n v="3"/>
    <x v="9"/>
    <x v="7"/>
    <x v="1"/>
    <x v="4"/>
    <n v="399"/>
    <n v="2"/>
    <x v="18"/>
  </r>
  <r>
    <s v="0358"/>
    <x v="111"/>
    <n v="2"/>
    <x v="18"/>
    <x v="1"/>
    <x v="1"/>
    <x v="3"/>
    <n v="69"/>
    <n v="2"/>
    <x v="14"/>
  </r>
  <r>
    <s v="0359"/>
    <x v="111"/>
    <n v="1"/>
    <x v="1"/>
    <x v="7"/>
    <x v="1"/>
    <x v="4"/>
    <n v="399"/>
    <n v="5"/>
    <x v="8"/>
  </r>
  <r>
    <s v="0360"/>
    <x v="111"/>
    <n v="19"/>
    <x v="13"/>
    <x v="3"/>
    <x v="3"/>
    <x v="0"/>
    <n v="199"/>
    <n v="9"/>
    <x v="38"/>
  </r>
  <r>
    <s v="0361"/>
    <x v="111"/>
    <n v="10"/>
    <x v="14"/>
    <x v="2"/>
    <x v="2"/>
    <x v="3"/>
    <n v="69"/>
    <n v="7"/>
    <x v="30"/>
  </r>
  <r>
    <s v="0362"/>
    <x v="111"/>
    <n v="5"/>
    <x v="15"/>
    <x v="1"/>
    <x v="1"/>
    <x v="4"/>
    <n v="399"/>
    <n v="2"/>
    <x v="18"/>
  </r>
  <r>
    <s v="0363"/>
    <x v="111"/>
    <n v="5"/>
    <x v="15"/>
    <x v="7"/>
    <x v="1"/>
    <x v="2"/>
    <n v="159"/>
    <n v="5"/>
    <x v="13"/>
  </r>
  <r>
    <s v="0364"/>
    <x v="111"/>
    <n v="16"/>
    <x v="4"/>
    <x v="4"/>
    <x v="3"/>
    <x v="2"/>
    <n v="159"/>
    <n v="9"/>
    <x v="32"/>
  </r>
  <r>
    <s v="0365"/>
    <x v="112"/>
    <n v="7"/>
    <x v="17"/>
    <x v="2"/>
    <x v="2"/>
    <x v="1"/>
    <n v="289"/>
    <n v="9"/>
    <x v="6"/>
  </r>
  <r>
    <s v="0366"/>
    <x v="112"/>
    <n v="7"/>
    <x v="17"/>
    <x v="5"/>
    <x v="2"/>
    <x v="3"/>
    <n v="69"/>
    <n v="0"/>
    <x v="9"/>
  </r>
  <r>
    <s v="0367"/>
    <x v="113"/>
    <n v="7"/>
    <x v="17"/>
    <x v="2"/>
    <x v="2"/>
    <x v="1"/>
    <n v="289"/>
    <n v="2"/>
    <x v="40"/>
  </r>
  <r>
    <s v="0368"/>
    <x v="113"/>
    <n v="8"/>
    <x v="10"/>
    <x v="2"/>
    <x v="2"/>
    <x v="1"/>
    <n v="289"/>
    <n v="6"/>
    <x v="16"/>
  </r>
  <r>
    <s v="0369"/>
    <x v="113"/>
    <n v="6"/>
    <x v="11"/>
    <x v="5"/>
    <x v="2"/>
    <x v="2"/>
    <n v="159"/>
    <n v="7"/>
    <x v="28"/>
  </r>
  <r>
    <s v="0370"/>
    <x v="113"/>
    <n v="15"/>
    <x v="19"/>
    <x v="6"/>
    <x v="0"/>
    <x v="0"/>
    <n v="199"/>
    <n v="4"/>
    <x v="43"/>
  </r>
  <r>
    <s v="0371"/>
    <x v="113"/>
    <n v="18"/>
    <x v="3"/>
    <x v="4"/>
    <x v="3"/>
    <x v="2"/>
    <n v="159"/>
    <n v="8"/>
    <x v="26"/>
  </r>
  <r>
    <s v="0372"/>
    <x v="113"/>
    <n v="7"/>
    <x v="17"/>
    <x v="2"/>
    <x v="2"/>
    <x v="1"/>
    <n v="289"/>
    <n v="8"/>
    <x v="36"/>
  </r>
  <r>
    <s v="0373"/>
    <x v="113"/>
    <n v="15"/>
    <x v="19"/>
    <x v="0"/>
    <x v="0"/>
    <x v="0"/>
    <n v="199"/>
    <n v="6"/>
    <x v="11"/>
  </r>
  <r>
    <s v="0374"/>
    <x v="114"/>
    <n v="5"/>
    <x v="15"/>
    <x v="1"/>
    <x v="1"/>
    <x v="4"/>
    <n v="399"/>
    <n v="3"/>
    <x v="15"/>
  </r>
  <r>
    <s v="0375"/>
    <x v="114"/>
    <n v="15"/>
    <x v="19"/>
    <x v="6"/>
    <x v="0"/>
    <x v="2"/>
    <n v="159"/>
    <n v="4"/>
    <x v="17"/>
  </r>
  <r>
    <s v="0376"/>
    <x v="114"/>
    <n v="16"/>
    <x v="4"/>
    <x v="4"/>
    <x v="3"/>
    <x v="3"/>
    <n v="69"/>
    <n v="3"/>
    <x v="44"/>
  </r>
  <r>
    <s v="0377"/>
    <x v="114"/>
    <n v="12"/>
    <x v="16"/>
    <x v="6"/>
    <x v="0"/>
    <x v="0"/>
    <n v="199"/>
    <n v="6"/>
    <x v="11"/>
  </r>
  <r>
    <s v="0378"/>
    <x v="114"/>
    <n v="11"/>
    <x v="0"/>
    <x v="0"/>
    <x v="0"/>
    <x v="4"/>
    <n v="399"/>
    <n v="3"/>
    <x v="15"/>
  </r>
  <r>
    <s v="0379"/>
    <x v="114"/>
    <n v="15"/>
    <x v="19"/>
    <x v="0"/>
    <x v="0"/>
    <x v="2"/>
    <n v="159"/>
    <n v="0"/>
    <x v="9"/>
  </r>
  <r>
    <s v="0380"/>
    <x v="115"/>
    <n v="19"/>
    <x v="13"/>
    <x v="4"/>
    <x v="3"/>
    <x v="2"/>
    <n v="159"/>
    <n v="5"/>
    <x v="13"/>
  </r>
  <r>
    <s v="0381"/>
    <x v="116"/>
    <n v="5"/>
    <x v="15"/>
    <x v="1"/>
    <x v="1"/>
    <x v="3"/>
    <n v="69"/>
    <n v="5"/>
    <x v="25"/>
  </r>
  <r>
    <s v="0382"/>
    <x v="117"/>
    <n v="7"/>
    <x v="17"/>
    <x v="5"/>
    <x v="2"/>
    <x v="3"/>
    <n v="69"/>
    <n v="8"/>
    <x v="24"/>
  </r>
  <r>
    <s v="0383"/>
    <x v="117"/>
    <n v="2"/>
    <x v="18"/>
    <x v="1"/>
    <x v="1"/>
    <x v="2"/>
    <n v="159"/>
    <n v="7"/>
    <x v="28"/>
  </r>
  <r>
    <s v="0384"/>
    <x v="117"/>
    <n v="1"/>
    <x v="1"/>
    <x v="7"/>
    <x v="1"/>
    <x v="2"/>
    <n v="159"/>
    <n v="5"/>
    <x v="13"/>
  </r>
  <r>
    <s v="0385"/>
    <x v="117"/>
    <n v="17"/>
    <x v="6"/>
    <x v="4"/>
    <x v="3"/>
    <x v="1"/>
    <n v="289"/>
    <n v="3"/>
    <x v="3"/>
  </r>
  <r>
    <s v="0386"/>
    <x v="117"/>
    <n v="3"/>
    <x v="9"/>
    <x v="1"/>
    <x v="1"/>
    <x v="4"/>
    <n v="399"/>
    <n v="2"/>
    <x v="18"/>
  </r>
  <r>
    <s v="0387"/>
    <x v="117"/>
    <n v="9"/>
    <x v="2"/>
    <x v="5"/>
    <x v="2"/>
    <x v="2"/>
    <n v="159"/>
    <n v="8"/>
    <x v="26"/>
  </r>
  <r>
    <s v="0388"/>
    <x v="117"/>
    <n v="20"/>
    <x v="8"/>
    <x v="4"/>
    <x v="3"/>
    <x v="3"/>
    <n v="69"/>
    <n v="4"/>
    <x v="4"/>
  </r>
  <r>
    <s v="0389"/>
    <x v="117"/>
    <n v="13"/>
    <x v="5"/>
    <x v="6"/>
    <x v="0"/>
    <x v="1"/>
    <n v="289"/>
    <n v="3"/>
    <x v="3"/>
  </r>
  <r>
    <s v="0390"/>
    <x v="117"/>
    <n v="1"/>
    <x v="1"/>
    <x v="7"/>
    <x v="1"/>
    <x v="1"/>
    <n v="289"/>
    <n v="4"/>
    <x v="27"/>
  </r>
  <r>
    <s v="0391"/>
    <x v="117"/>
    <n v="10"/>
    <x v="14"/>
    <x v="5"/>
    <x v="2"/>
    <x v="0"/>
    <n v="199"/>
    <n v="0"/>
    <x v="9"/>
  </r>
  <r>
    <s v="0392"/>
    <x v="118"/>
    <n v="8"/>
    <x v="10"/>
    <x v="2"/>
    <x v="2"/>
    <x v="1"/>
    <n v="289"/>
    <n v="0"/>
    <x v="9"/>
  </r>
  <r>
    <s v="0393"/>
    <x v="118"/>
    <n v="14"/>
    <x v="7"/>
    <x v="6"/>
    <x v="0"/>
    <x v="3"/>
    <n v="69"/>
    <n v="7"/>
    <x v="30"/>
  </r>
  <r>
    <s v="0394"/>
    <x v="119"/>
    <n v="18"/>
    <x v="3"/>
    <x v="3"/>
    <x v="3"/>
    <x v="0"/>
    <n v="199"/>
    <n v="3"/>
    <x v="0"/>
  </r>
  <r>
    <s v="0395"/>
    <x v="120"/>
    <n v="18"/>
    <x v="3"/>
    <x v="3"/>
    <x v="3"/>
    <x v="3"/>
    <n v="69"/>
    <n v="3"/>
    <x v="44"/>
  </r>
  <r>
    <s v="0396"/>
    <x v="121"/>
    <n v="14"/>
    <x v="7"/>
    <x v="6"/>
    <x v="0"/>
    <x v="2"/>
    <n v="159"/>
    <n v="5"/>
    <x v="13"/>
  </r>
  <r>
    <s v="0397"/>
    <x v="121"/>
    <n v="19"/>
    <x v="13"/>
    <x v="4"/>
    <x v="3"/>
    <x v="1"/>
    <n v="289"/>
    <n v="1"/>
    <x v="23"/>
  </r>
  <r>
    <s v="0398"/>
    <x v="122"/>
    <n v="18"/>
    <x v="3"/>
    <x v="4"/>
    <x v="3"/>
    <x v="2"/>
    <n v="159"/>
    <n v="0"/>
    <x v="9"/>
  </r>
  <r>
    <s v="0399"/>
    <x v="122"/>
    <n v="5"/>
    <x v="15"/>
    <x v="7"/>
    <x v="1"/>
    <x v="4"/>
    <n v="399"/>
    <n v="7"/>
    <x v="20"/>
  </r>
  <r>
    <s v="0400"/>
    <x v="122"/>
    <n v="19"/>
    <x v="13"/>
    <x v="3"/>
    <x v="3"/>
    <x v="1"/>
    <n v="289"/>
    <n v="6"/>
    <x v="16"/>
  </r>
  <r>
    <s v="0401"/>
    <x v="123"/>
    <n v="5"/>
    <x v="15"/>
    <x v="1"/>
    <x v="1"/>
    <x v="3"/>
    <n v="69"/>
    <n v="0"/>
    <x v="9"/>
  </r>
  <r>
    <s v="0402"/>
    <x v="124"/>
    <n v="16"/>
    <x v="4"/>
    <x v="4"/>
    <x v="3"/>
    <x v="1"/>
    <n v="289"/>
    <n v="8"/>
    <x v="36"/>
  </r>
  <r>
    <s v="0403"/>
    <x v="124"/>
    <n v="12"/>
    <x v="16"/>
    <x v="6"/>
    <x v="0"/>
    <x v="4"/>
    <n v="399"/>
    <n v="6"/>
    <x v="10"/>
  </r>
  <r>
    <s v="0404"/>
    <x v="125"/>
    <n v="5"/>
    <x v="15"/>
    <x v="1"/>
    <x v="1"/>
    <x v="2"/>
    <n v="159"/>
    <n v="9"/>
    <x v="32"/>
  </r>
  <r>
    <s v="0405"/>
    <x v="125"/>
    <n v="1"/>
    <x v="1"/>
    <x v="1"/>
    <x v="1"/>
    <x v="2"/>
    <n v="159"/>
    <n v="5"/>
    <x v="13"/>
  </r>
  <r>
    <s v="0406"/>
    <x v="125"/>
    <n v="6"/>
    <x v="11"/>
    <x v="5"/>
    <x v="2"/>
    <x v="2"/>
    <n v="159"/>
    <n v="8"/>
    <x v="26"/>
  </r>
  <r>
    <s v="0407"/>
    <x v="125"/>
    <n v="16"/>
    <x v="4"/>
    <x v="4"/>
    <x v="3"/>
    <x v="3"/>
    <n v="69"/>
    <n v="7"/>
    <x v="30"/>
  </r>
  <r>
    <s v="0408"/>
    <x v="125"/>
    <n v="4"/>
    <x v="12"/>
    <x v="7"/>
    <x v="1"/>
    <x v="1"/>
    <n v="289"/>
    <n v="6"/>
    <x v="16"/>
  </r>
  <r>
    <s v="0409"/>
    <x v="125"/>
    <n v="16"/>
    <x v="4"/>
    <x v="3"/>
    <x v="3"/>
    <x v="0"/>
    <n v="199"/>
    <n v="3"/>
    <x v="0"/>
  </r>
  <r>
    <s v="0410"/>
    <x v="125"/>
    <n v="16"/>
    <x v="4"/>
    <x v="4"/>
    <x v="3"/>
    <x v="2"/>
    <n v="159"/>
    <n v="4"/>
    <x v="17"/>
  </r>
  <r>
    <s v="0411"/>
    <x v="125"/>
    <n v="8"/>
    <x v="10"/>
    <x v="5"/>
    <x v="2"/>
    <x v="2"/>
    <n v="159"/>
    <n v="4"/>
    <x v="17"/>
  </r>
  <r>
    <s v="0412"/>
    <x v="125"/>
    <n v="13"/>
    <x v="5"/>
    <x v="0"/>
    <x v="0"/>
    <x v="3"/>
    <n v="69"/>
    <n v="7"/>
    <x v="30"/>
  </r>
  <r>
    <s v="0413"/>
    <x v="125"/>
    <n v="3"/>
    <x v="9"/>
    <x v="7"/>
    <x v="1"/>
    <x v="0"/>
    <n v="199"/>
    <n v="1"/>
    <x v="19"/>
  </r>
  <r>
    <s v="0414"/>
    <x v="126"/>
    <n v="19"/>
    <x v="13"/>
    <x v="3"/>
    <x v="3"/>
    <x v="3"/>
    <n v="69"/>
    <n v="6"/>
    <x v="39"/>
  </r>
  <r>
    <s v="0415"/>
    <x v="127"/>
    <n v="17"/>
    <x v="6"/>
    <x v="4"/>
    <x v="3"/>
    <x v="2"/>
    <n v="159"/>
    <n v="7"/>
    <x v="28"/>
  </r>
  <r>
    <s v="0416"/>
    <x v="127"/>
    <n v="13"/>
    <x v="5"/>
    <x v="0"/>
    <x v="0"/>
    <x v="0"/>
    <n v="199"/>
    <n v="1"/>
    <x v="19"/>
  </r>
  <r>
    <s v="0417"/>
    <x v="128"/>
    <n v="2"/>
    <x v="18"/>
    <x v="1"/>
    <x v="1"/>
    <x v="4"/>
    <n v="399"/>
    <n v="1"/>
    <x v="33"/>
  </r>
  <r>
    <s v="0418"/>
    <x v="129"/>
    <n v="6"/>
    <x v="11"/>
    <x v="5"/>
    <x v="2"/>
    <x v="2"/>
    <n v="159"/>
    <n v="9"/>
    <x v="32"/>
  </r>
  <r>
    <s v="0419"/>
    <x v="129"/>
    <n v="14"/>
    <x v="7"/>
    <x v="0"/>
    <x v="0"/>
    <x v="0"/>
    <n v="199"/>
    <n v="3"/>
    <x v="0"/>
  </r>
  <r>
    <s v="0420"/>
    <x v="130"/>
    <n v="18"/>
    <x v="3"/>
    <x v="4"/>
    <x v="3"/>
    <x v="2"/>
    <n v="159"/>
    <n v="9"/>
    <x v="32"/>
  </r>
  <r>
    <s v="0421"/>
    <x v="130"/>
    <n v="6"/>
    <x v="11"/>
    <x v="5"/>
    <x v="2"/>
    <x v="2"/>
    <n v="159"/>
    <n v="4"/>
    <x v="17"/>
  </r>
  <r>
    <s v="0422"/>
    <x v="131"/>
    <n v="4"/>
    <x v="12"/>
    <x v="7"/>
    <x v="1"/>
    <x v="2"/>
    <n v="159"/>
    <n v="9"/>
    <x v="32"/>
  </r>
  <r>
    <s v="0423"/>
    <x v="131"/>
    <n v="5"/>
    <x v="15"/>
    <x v="7"/>
    <x v="1"/>
    <x v="3"/>
    <n v="69"/>
    <n v="4"/>
    <x v="4"/>
  </r>
  <r>
    <s v="0424"/>
    <x v="131"/>
    <n v="1"/>
    <x v="1"/>
    <x v="7"/>
    <x v="1"/>
    <x v="3"/>
    <n v="69"/>
    <n v="8"/>
    <x v="24"/>
  </r>
  <r>
    <s v="0425"/>
    <x v="131"/>
    <n v="1"/>
    <x v="1"/>
    <x v="7"/>
    <x v="1"/>
    <x v="1"/>
    <n v="289"/>
    <n v="7"/>
    <x v="1"/>
  </r>
  <r>
    <s v="0426"/>
    <x v="131"/>
    <n v="17"/>
    <x v="6"/>
    <x v="4"/>
    <x v="3"/>
    <x v="0"/>
    <n v="199"/>
    <n v="8"/>
    <x v="22"/>
  </r>
  <r>
    <s v="0427"/>
    <x v="132"/>
    <n v="5"/>
    <x v="15"/>
    <x v="1"/>
    <x v="1"/>
    <x v="0"/>
    <n v="199"/>
    <n v="6"/>
    <x v="11"/>
  </r>
  <r>
    <s v="0428"/>
    <x v="132"/>
    <n v="13"/>
    <x v="5"/>
    <x v="6"/>
    <x v="0"/>
    <x v="3"/>
    <n v="69"/>
    <n v="3"/>
    <x v="44"/>
  </r>
  <r>
    <s v="0429"/>
    <x v="133"/>
    <n v="18"/>
    <x v="3"/>
    <x v="4"/>
    <x v="3"/>
    <x v="3"/>
    <n v="69"/>
    <n v="9"/>
    <x v="31"/>
  </r>
  <r>
    <s v="0430"/>
    <x v="134"/>
    <n v="16"/>
    <x v="4"/>
    <x v="4"/>
    <x v="3"/>
    <x v="1"/>
    <n v="289"/>
    <n v="7"/>
    <x v="1"/>
  </r>
  <r>
    <s v="0431"/>
    <x v="134"/>
    <n v="4"/>
    <x v="12"/>
    <x v="7"/>
    <x v="1"/>
    <x v="1"/>
    <n v="289"/>
    <n v="6"/>
    <x v="16"/>
  </r>
  <r>
    <s v="0432"/>
    <x v="134"/>
    <n v="2"/>
    <x v="18"/>
    <x v="1"/>
    <x v="1"/>
    <x v="4"/>
    <n v="399"/>
    <n v="3"/>
    <x v="15"/>
  </r>
  <r>
    <s v="0433"/>
    <x v="134"/>
    <n v="3"/>
    <x v="9"/>
    <x v="1"/>
    <x v="1"/>
    <x v="1"/>
    <n v="289"/>
    <n v="0"/>
    <x v="9"/>
  </r>
  <r>
    <s v="0434"/>
    <x v="134"/>
    <n v="9"/>
    <x v="2"/>
    <x v="2"/>
    <x v="2"/>
    <x v="1"/>
    <n v="289"/>
    <n v="5"/>
    <x v="35"/>
  </r>
  <r>
    <s v="0435"/>
    <x v="134"/>
    <n v="8"/>
    <x v="10"/>
    <x v="5"/>
    <x v="2"/>
    <x v="1"/>
    <n v="289"/>
    <n v="5"/>
    <x v="35"/>
  </r>
  <r>
    <s v="0436"/>
    <x v="134"/>
    <n v="17"/>
    <x v="6"/>
    <x v="4"/>
    <x v="3"/>
    <x v="0"/>
    <n v="199"/>
    <n v="0"/>
    <x v="9"/>
  </r>
  <r>
    <s v="0437"/>
    <x v="134"/>
    <n v="2"/>
    <x v="18"/>
    <x v="7"/>
    <x v="1"/>
    <x v="3"/>
    <n v="69"/>
    <n v="7"/>
    <x v="30"/>
  </r>
  <r>
    <s v="0438"/>
    <x v="134"/>
    <n v="2"/>
    <x v="18"/>
    <x v="7"/>
    <x v="1"/>
    <x v="3"/>
    <n v="69"/>
    <n v="6"/>
    <x v="39"/>
  </r>
  <r>
    <s v="0439"/>
    <x v="134"/>
    <n v="16"/>
    <x v="4"/>
    <x v="4"/>
    <x v="3"/>
    <x v="2"/>
    <n v="159"/>
    <n v="1"/>
    <x v="34"/>
  </r>
  <r>
    <s v="0440"/>
    <x v="134"/>
    <n v="19"/>
    <x v="13"/>
    <x v="4"/>
    <x v="3"/>
    <x v="3"/>
    <n v="69"/>
    <n v="8"/>
    <x v="24"/>
  </r>
  <r>
    <s v="0441"/>
    <x v="134"/>
    <n v="18"/>
    <x v="3"/>
    <x v="4"/>
    <x v="3"/>
    <x v="0"/>
    <n v="199"/>
    <n v="6"/>
    <x v="11"/>
  </r>
  <r>
    <s v="0442"/>
    <x v="134"/>
    <n v="1"/>
    <x v="1"/>
    <x v="1"/>
    <x v="1"/>
    <x v="4"/>
    <n v="399"/>
    <n v="1"/>
    <x v="33"/>
  </r>
  <r>
    <s v="0443"/>
    <x v="134"/>
    <n v="14"/>
    <x v="7"/>
    <x v="0"/>
    <x v="0"/>
    <x v="3"/>
    <n v="69"/>
    <n v="6"/>
    <x v="39"/>
  </r>
  <r>
    <s v="0444"/>
    <x v="135"/>
    <n v="17"/>
    <x v="6"/>
    <x v="4"/>
    <x v="3"/>
    <x v="3"/>
    <n v="69"/>
    <n v="7"/>
    <x v="30"/>
  </r>
  <r>
    <s v="0445"/>
    <x v="135"/>
    <n v="9"/>
    <x v="2"/>
    <x v="5"/>
    <x v="2"/>
    <x v="0"/>
    <n v="199"/>
    <n v="2"/>
    <x v="5"/>
  </r>
  <r>
    <s v="0446"/>
    <x v="135"/>
    <n v="18"/>
    <x v="3"/>
    <x v="4"/>
    <x v="3"/>
    <x v="3"/>
    <n v="69"/>
    <n v="7"/>
    <x v="30"/>
  </r>
  <r>
    <s v="0447"/>
    <x v="135"/>
    <n v="16"/>
    <x v="4"/>
    <x v="4"/>
    <x v="3"/>
    <x v="4"/>
    <n v="399"/>
    <n v="5"/>
    <x v="8"/>
  </r>
  <r>
    <s v="0448"/>
    <x v="135"/>
    <n v="10"/>
    <x v="14"/>
    <x v="2"/>
    <x v="2"/>
    <x v="2"/>
    <n v="159"/>
    <n v="1"/>
    <x v="34"/>
  </r>
  <r>
    <s v="0449"/>
    <x v="135"/>
    <n v="10"/>
    <x v="14"/>
    <x v="2"/>
    <x v="2"/>
    <x v="1"/>
    <n v="289"/>
    <n v="6"/>
    <x v="16"/>
  </r>
  <r>
    <s v="0450"/>
    <x v="135"/>
    <n v="5"/>
    <x v="15"/>
    <x v="7"/>
    <x v="1"/>
    <x v="1"/>
    <n v="289"/>
    <n v="8"/>
    <x v="36"/>
  </r>
  <r>
    <s v="0451"/>
    <x v="135"/>
    <n v="10"/>
    <x v="14"/>
    <x v="2"/>
    <x v="2"/>
    <x v="3"/>
    <n v="69"/>
    <n v="7"/>
    <x v="30"/>
  </r>
  <r>
    <s v="0452"/>
    <x v="135"/>
    <n v="7"/>
    <x v="17"/>
    <x v="5"/>
    <x v="2"/>
    <x v="3"/>
    <n v="69"/>
    <n v="3"/>
    <x v="44"/>
  </r>
  <r>
    <s v="0453"/>
    <x v="135"/>
    <n v="6"/>
    <x v="11"/>
    <x v="5"/>
    <x v="2"/>
    <x v="4"/>
    <n v="399"/>
    <n v="3"/>
    <x v="15"/>
  </r>
  <r>
    <s v="0454"/>
    <x v="135"/>
    <n v="13"/>
    <x v="5"/>
    <x v="0"/>
    <x v="0"/>
    <x v="2"/>
    <n v="159"/>
    <n v="8"/>
    <x v="26"/>
  </r>
  <r>
    <s v="0455"/>
    <x v="136"/>
    <n v="14"/>
    <x v="7"/>
    <x v="6"/>
    <x v="0"/>
    <x v="3"/>
    <n v="69"/>
    <n v="9"/>
    <x v="31"/>
  </r>
  <r>
    <s v="0456"/>
    <x v="136"/>
    <n v="3"/>
    <x v="9"/>
    <x v="1"/>
    <x v="1"/>
    <x v="4"/>
    <n v="399"/>
    <n v="7"/>
    <x v="20"/>
  </r>
  <r>
    <s v="0457"/>
    <x v="136"/>
    <n v="3"/>
    <x v="9"/>
    <x v="1"/>
    <x v="1"/>
    <x v="2"/>
    <n v="159"/>
    <n v="9"/>
    <x v="32"/>
  </r>
  <r>
    <s v="0458"/>
    <x v="136"/>
    <n v="12"/>
    <x v="16"/>
    <x v="6"/>
    <x v="0"/>
    <x v="0"/>
    <n v="199"/>
    <n v="3"/>
    <x v="0"/>
  </r>
  <r>
    <s v="0459"/>
    <x v="136"/>
    <n v="5"/>
    <x v="15"/>
    <x v="7"/>
    <x v="1"/>
    <x v="2"/>
    <n v="159"/>
    <n v="1"/>
    <x v="34"/>
  </r>
  <r>
    <s v="0460"/>
    <x v="137"/>
    <n v="11"/>
    <x v="0"/>
    <x v="6"/>
    <x v="0"/>
    <x v="2"/>
    <n v="159"/>
    <n v="4"/>
    <x v="17"/>
  </r>
  <r>
    <s v="0461"/>
    <x v="137"/>
    <n v="7"/>
    <x v="17"/>
    <x v="5"/>
    <x v="2"/>
    <x v="4"/>
    <n v="399"/>
    <n v="0"/>
    <x v="9"/>
  </r>
  <r>
    <s v="0462"/>
    <x v="137"/>
    <n v="1"/>
    <x v="1"/>
    <x v="1"/>
    <x v="1"/>
    <x v="4"/>
    <n v="399"/>
    <n v="3"/>
    <x v="15"/>
  </r>
  <r>
    <s v="0463"/>
    <x v="138"/>
    <n v="10"/>
    <x v="14"/>
    <x v="2"/>
    <x v="2"/>
    <x v="4"/>
    <n v="399"/>
    <n v="9"/>
    <x v="37"/>
  </r>
  <r>
    <s v="0464"/>
    <x v="138"/>
    <n v="4"/>
    <x v="12"/>
    <x v="7"/>
    <x v="1"/>
    <x v="1"/>
    <n v="289"/>
    <n v="2"/>
    <x v="40"/>
  </r>
  <r>
    <s v="0465"/>
    <x v="138"/>
    <n v="11"/>
    <x v="0"/>
    <x v="6"/>
    <x v="0"/>
    <x v="2"/>
    <n v="159"/>
    <n v="9"/>
    <x v="32"/>
  </r>
  <r>
    <s v="0466"/>
    <x v="138"/>
    <n v="2"/>
    <x v="18"/>
    <x v="1"/>
    <x v="1"/>
    <x v="2"/>
    <n v="159"/>
    <n v="3"/>
    <x v="2"/>
  </r>
  <r>
    <s v="0467"/>
    <x v="138"/>
    <n v="4"/>
    <x v="12"/>
    <x v="1"/>
    <x v="1"/>
    <x v="0"/>
    <n v="199"/>
    <n v="0"/>
    <x v="9"/>
  </r>
  <r>
    <s v="0468"/>
    <x v="138"/>
    <n v="18"/>
    <x v="3"/>
    <x v="4"/>
    <x v="3"/>
    <x v="2"/>
    <n v="159"/>
    <n v="9"/>
    <x v="32"/>
  </r>
  <r>
    <s v="0469"/>
    <x v="139"/>
    <n v="2"/>
    <x v="18"/>
    <x v="1"/>
    <x v="1"/>
    <x v="1"/>
    <n v="289"/>
    <n v="1"/>
    <x v="23"/>
  </r>
  <r>
    <s v="0470"/>
    <x v="139"/>
    <n v="14"/>
    <x v="7"/>
    <x v="0"/>
    <x v="0"/>
    <x v="4"/>
    <n v="399"/>
    <n v="9"/>
    <x v="37"/>
  </r>
  <r>
    <s v="0471"/>
    <x v="140"/>
    <n v="5"/>
    <x v="15"/>
    <x v="7"/>
    <x v="1"/>
    <x v="1"/>
    <n v="289"/>
    <n v="4"/>
    <x v="27"/>
  </r>
  <r>
    <s v="0472"/>
    <x v="141"/>
    <n v="5"/>
    <x v="15"/>
    <x v="1"/>
    <x v="1"/>
    <x v="4"/>
    <n v="399"/>
    <n v="3"/>
    <x v="15"/>
  </r>
  <r>
    <s v="0473"/>
    <x v="142"/>
    <n v="13"/>
    <x v="5"/>
    <x v="0"/>
    <x v="0"/>
    <x v="1"/>
    <n v="289"/>
    <n v="8"/>
    <x v="36"/>
  </r>
  <r>
    <s v="0474"/>
    <x v="142"/>
    <n v="18"/>
    <x v="3"/>
    <x v="4"/>
    <x v="3"/>
    <x v="4"/>
    <n v="399"/>
    <n v="3"/>
    <x v="15"/>
  </r>
  <r>
    <s v="0475"/>
    <x v="142"/>
    <n v="13"/>
    <x v="5"/>
    <x v="0"/>
    <x v="0"/>
    <x v="0"/>
    <n v="199"/>
    <n v="2"/>
    <x v="5"/>
  </r>
  <r>
    <s v="0476"/>
    <x v="142"/>
    <n v="8"/>
    <x v="10"/>
    <x v="2"/>
    <x v="2"/>
    <x v="2"/>
    <n v="159"/>
    <n v="3"/>
    <x v="2"/>
  </r>
  <r>
    <s v="0477"/>
    <x v="142"/>
    <n v="7"/>
    <x v="17"/>
    <x v="2"/>
    <x v="2"/>
    <x v="1"/>
    <n v="289"/>
    <n v="5"/>
    <x v="35"/>
  </r>
  <r>
    <s v="0478"/>
    <x v="142"/>
    <n v="6"/>
    <x v="11"/>
    <x v="2"/>
    <x v="2"/>
    <x v="2"/>
    <n v="159"/>
    <n v="3"/>
    <x v="2"/>
  </r>
  <r>
    <s v="0479"/>
    <x v="142"/>
    <n v="7"/>
    <x v="17"/>
    <x v="2"/>
    <x v="2"/>
    <x v="2"/>
    <n v="159"/>
    <n v="2"/>
    <x v="21"/>
  </r>
  <r>
    <s v="0480"/>
    <x v="142"/>
    <n v="18"/>
    <x v="3"/>
    <x v="3"/>
    <x v="3"/>
    <x v="3"/>
    <n v="69"/>
    <n v="9"/>
    <x v="31"/>
  </r>
  <r>
    <s v="0481"/>
    <x v="143"/>
    <n v="17"/>
    <x v="6"/>
    <x v="3"/>
    <x v="3"/>
    <x v="1"/>
    <n v="289"/>
    <n v="3"/>
    <x v="3"/>
  </r>
  <r>
    <s v="0482"/>
    <x v="143"/>
    <n v="11"/>
    <x v="0"/>
    <x v="0"/>
    <x v="0"/>
    <x v="3"/>
    <n v="69"/>
    <n v="6"/>
    <x v="39"/>
  </r>
  <r>
    <s v="0483"/>
    <x v="143"/>
    <n v="16"/>
    <x v="4"/>
    <x v="3"/>
    <x v="3"/>
    <x v="3"/>
    <n v="69"/>
    <n v="6"/>
    <x v="39"/>
  </r>
  <r>
    <s v="0484"/>
    <x v="143"/>
    <n v="4"/>
    <x v="12"/>
    <x v="7"/>
    <x v="1"/>
    <x v="0"/>
    <n v="199"/>
    <n v="4"/>
    <x v="43"/>
  </r>
  <r>
    <s v="0485"/>
    <x v="144"/>
    <n v="16"/>
    <x v="4"/>
    <x v="3"/>
    <x v="3"/>
    <x v="0"/>
    <n v="199"/>
    <n v="7"/>
    <x v="45"/>
  </r>
  <r>
    <s v="0486"/>
    <x v="144"/>
    <n v="8"/>
    <x v="10"/>
    <x v="2"/>
    <x v="2"/>
    <x v="2"/>
    <n v="159"/>
    <n v="4"/>
    <x v="17"/>
  </r>
  <r>
    <s v="0487"/>
    <x v="144"/>
    <n v="4"/>
    <x v="12"/>
    <x v="7"/>
    <x v="1"/>
    <x v="1"/>
    <n v="289"/>
    <n v="4"/>
    <x v="27"/>
  </r>
  <r>
    <s v="0488"/>
    <x v="144"/>
    <n v="20"/>
    <x v="8"/>
    <x v="3"/>
    <x v="3"/>
    <x v="2"/>
    <n v="159"/>
    <n v="2"/>
    <x v="21"/>
  </r>
  <r>
    <s v="0489"/>
    <x v="144"/>
    <n v="13"/>
    <x v="5"/>
    <x v="0"/>
    <x v="0"/>
    <x v="2"/>
    <n v="159"/>
    <n v="7"/>
    <x v="28"/>
  </r>
  <r>
    <s v="0490"/>
    <x v="144"/>
    <n v="13"/>
    <x v="5"/>
    <x v="0"/>
    <x v="0"/>
    <x v="2"/>
    <n v="159"/>
    <n v="4"/>
    <x v="17"/>
  </r>
  <r>
    <s v="0491"/>
    <x v="144"/>
    <n v="17"/>
    <x v="6"/>
    <x v="4"/>
    <x v="3"/>
    <x v="3"/>
    <n v="69"/>
    <n v="3"/>
    <x v="44"/>
  </r>
  <r>
    <s v="0492"/>
    <x v="144"/>
    <n v="3"/>
    <x v="9"/>
    <x v="1"/>
    <x v="1"/>
    <x v="1"/>
    <n v="289"/>
    <n v="6"/>
    <x v="16"/>
  </r>
  <r>
    <s v="0493"/>
    <x v="145"/>
    <n v="9"/>
    <x v="2"/>
    <x v="5"/>
    <x v="2"/>
    <x v="4"/>
    <n v="399"/>
    <n v="2"/>
    <x v="18"/>
  </r>
  <r>
    <s v="0494"/>
    <x v="145"/>
    <n v="16"/>
    <x v="4"/>
    <x v="4"/>
    <x v="3"/>
    <x v="2"/>
    <n v="159"/>
    <n v="9"/>
    <x v="32"/>
  </r>
  <r>
    <s v="0495"/>
    <x v="145"/>
    <n v="13"/>
    <x v="5"/>
    <x v="0"/>
    <x v="0"/>
    <x v="0"/>
    <n v="199"/>
    <n v="5"/>
    <x v="7"/>
  </r>
  <r>
    <s v="0496"/>
    <x v="145"/>
    <n v="9"/>
    <x v="2"/>
    <x v="2"/>
    <x v="2"/>
    <x v="1"/>
    <n v="289"/>
    <n v="6"/>
    <x v="16"/>
  </r>
  <r>
    <s v="0497"/>
    <x v="145"/>
    <n v="4"/>
    <x v="12"/>
    <x v="7"/>
    <x v="1"/>
    <x v="1"/>
    <n v="289"/>
    <n v="1"/>
    <x v="23"/>
  </r>
  <r>
    <s v="0498"/>
    <x v="145"/>
    <n v="8"/>
    <x v="10"/>
    <x v="5"/>
    <x v="2"/>
    <x v="3"/>
    <n v="69"/>
    <n v="8"/>
    <x v="24"/>
  </r>
  <r>
    <s v="0499"/>
    <x v="145"/>
    <n v="18"/>
    <x v="3"/>
    <x v="3"/>
    <x v="3"/>
    <x v="0"/>
    <n v="199"/>
    <n v="8"/>
    <x v="22"/>
  </r>
  <r>
    <s v="0500"/>
    <x v="145"/>
    <n v="4"/>
    <x v="12"/>
    <x v="1"/>
    <x v="1"/>
    <x v="1"/>
    <n v="289"/>
    <n v="6"/>
    <x v="16"/>
  </r>
  <r>
    <s v="0501"/>
    <x v="146"/>
    <n v="2"/>
    <x v="18"/>
    <x v="1"/>
    <x v="1"/>
    <x v="0"/>
    <n v="199"/>
    <n v="5"/>
    <x v="7"/>
  </r>
  <r>
    <s v="0502"/>
    <x v="146"/>
    <n v="2"/>
    <x v="18"/>
    <x v="1"/>
    <x v="1"/>
    <x v="0"/>
    <n v="199"/>
    <n v="0"/>
    <x v="9"/>
  </r>
  <r>
    <s v="0503"/>
    <x v="146"/>
    <n v="10"/>
    <x v="14"/>
    <x v="5"/>
    <x v="2"/>
    <x v="1"/>
    <n v="289"/>
    <n v="8"/>
    <x v="36"/>
  </r>
  <r>
    <s v="0504"/>
    <x v="147"/>
    <n v="9"/>
    <x v="2"/>
    <x v="2"/>
    <x v="2"/>
    <x v="0"/>
    <n v="199"/>
    <n v="6"/>
    <x v="11"/>
  </r>
  <r>
    <s v="0505"/>
    <x v="148"/>
    <n v="12"/>
    <x v="16"/>
    <x v="6"/>
    <x v="0"/>
    <x v="0"/>
    <n v="199"/>
    <n v="2"/>
    <x v="5"/>
  </r>
  <r>
    <s v="0506"/>
    <x v="148"/>
    <n v="17"/>
    <x v="6"/>
    <x v="3"/>
    <x v="3"/>
    <x v="3"/>
    <n v="69"/>
    <n v="4"/>
    <x v="4"/>
  </r>
  <r>
    <s v="0507"/>
    <x v="148"/>
    <n v="2"/>
    <x v="18"/>
    <x v="7"/>
    <x v="1"/>
    <x v="4"/>
    <n v="399"/>
    <n v="9"/>
    <x v="37"/>
  </r>
  <r>
    <s v="0508"/>
    <x v="148"/>
    <n v="19"/>
    <x v="13"/>
    <x v="4"/>
    <x v="3"/>
    <x v="4"/>
    <n v="399"/>
    <n v="6"/>
    <x v="10"/>
  </r>
  <r>
    <s v="0509"/>
    <x v="149"/>
    <n v="19"/>
    <x v="13"/>
    <x v="3"/>
    <x v="3"/>
    <x v="2"/>
    <n v="159"/>
    <n v="8"/>
    <x v="26"/>
  </r>
  <r>
    <s v="0510"/>
    <x v="149"/>
    <n v="2"/>
    <x v="18"/>
    <x v="1"/>
    <x v="1"/>
    <x v="3"/>
    <n v="69"/>
    <n v="5"/>
    <x v="25"/>
  </r>
  <r>
    <s v="0511"/>
    <x v="149"/>
    <n v="19"/>
    <x v="13"/>
    <x v="3"/>
    <x v="3"/>
    <x v="1"/>
    <n v="289"/>
    <n v="9"/>
    <x v="6"/>
  </r>
  <r>
    <s v="0512"/>
    <x v="149"/>
    <n v="2"/>
    <x v="18"/>
    <x v="7"/>
    <x v="1"/>
    <x v="3"/>
    <n v="69"/>
    <n v="9"/>
    <x v="31"/>
  </r>
  <r>
    <s v="0513"/>
    <x v="150"/>
    <n v="14"/>
    <x v="7"/>
    <x v="6"/>
    <x v="0"/>
    <x v="3"/>
    <n v="69"/>
    <n v="3"/>
    <x v="44"/>
  </r>
  <r>
    <s v="0514"/>
    <x v="151"/>
    <n v="14"/>
    <x v="7"/>
    <x v="0"/>
    <x v="0"/>
    <x v="3"/>
    <n v="69"/>
    <n v="0"/>
    <x v="9"/>
  </r>
  <r>
    <s v="0515"/>
    <x v="151"/>
    <n v="8"/>
    <x v="10"/>
    <x v="5"/>
    <x v="2"/>
    <x v="1"/>
    <n v="289"/>
    <n v="4"/>
    <x v="27"/>
  </r>
  <r>
    <s v="0516"/>
    <x v="151"/>
    <n v="4"/>
    <x v="12"/>
    <x v="7"/>
    <x v="1"/>
    <x v="1"/>
    <n v="289"/>
    <n v="3"/>
    <x v="3"/>
  </r>
  <r>
    <s v="0517"/>
    <x v="152"/>
    <n v="19"/>
    <x v="13"/>
    <x v="3"/>
    <x v="3"/>
    <x v="1"/>
    <n v="289"/>
    <n v="4"/>
    <x v="27"/>
  </r>
  <r>
    <s v="0518"/>
    <x v="152"/>
    <n v="9"/>
    <x v="2"/>
    <x v="2"/>
    <x v="2"/>
    <x v="0"/>
    <n v="199"/>
    <n v="7"/>
    <x v="45"/>
  </r>
  <r>
    <s v="0519"/>
    <x v="153"/>
    <n v="5"/>
    <x v="15"/>
    <x v="7"/>
    <x v="1"/>
    <x v="0"/>
    <n v="199"/>
    <n v="9"/>
    <x v="38"/>
  </r>
  <r>
    <s v="0520"/>
    <x v="153"/>
    <n v="18"/>
    <x v="3"/>
    <x v="3"/>
    <x v="3"/>
    <x v="4"/>
    <n v="399"/>
    <n v="7"/>
    <x v="20"/>
  </r>
  <r>
    <s v="0521"/>
    <x v="153"/>
    <n v="5"/>
    <x v="15"/>
    <x v="7"/>
    <x v="1"/>
    <x v="1"/>
    <n v="289"/>
    <n v="3"/>
    <x v="3"/>
  </r>
  <r>
    <s v="0522"/>
    <x v="153"/>
    <n v="12"/>
    <x v="16"/>
    <x v="6"/>
    <x v="0"/>
    <x v="0"/>
    <n v="199"/>
    <n v="9"/>
    <x v="38"/>
  </r>
  <r>
    <s v="0523"/>
    <x v="153"/>
    <n v="18"/>
    <x v="3"/>
    <x v="3"/>
    <x v="3"/>
    <x v="1"/>
    <n v="289"/>
    <n v="7"/>
    <x v="1"/>
  </r>
  <r>
    <s v="0524"/>
    <x v="153"/>
    <n v="4"/>
    <x v="12"/>
    <x v="1"/>
    <x v="1"/>
    <x v="3"/>
    <n v="69"/>
    <n v="9"/>
    <x v="31"/>
  </r>
  <r>
    <s v="0525"/>
    <x v="153"/>
    <n v="7"/>
    <x v="17"/>
    <x v="2"/>
    <x v="2"/>
    <x v="2"/>
    <n v="159"/>
    <n v="3"/>
    <x v="2"/>
  </r>
  <r>
    <s v="0526"/>
    <x v="153"/>
    <n v="20"/>
    <x v="8"/>
    <x v="4"/>
    <x v="3"/>
    <x v="1"/>
    <n v="289"/>
    <n v="7"/>
    <x v="1"/>
  </r>
  <r>
    <s v="0527"/>
    <x v="153"/>
    <n v="1"/>
    <x v="1"/>
    <x v="7"/>
    <x v="1"/>
    <x v="1"/>
    <n v="289"/>
    <n v="7"/>
    <x v="1"/>
  </r>
  <r>
    <s v="0528"/>
    <x v="153"/>
    <n v="4"/>
    <x v="12"/>
    <x v="1"/>
    <x v="1"/>
    <x v="1"/>
    <n v="289"/>
    <n v="9"/>
    <x v="6"/>
  </r>
  <r>
    <s v="0529"/>
    <x v="153"/>
    <n v="13"/>
    <x v="5"/>
    <x v="6"/>
    <x v="0"/>
    <x v="0"/>
    <n v="199"/>
    <n v="8"/>
    <x v="22"/>
  </r>
  <r>
    <s v="0530"/>
    <x v="153"/>
    <n v="16"/>
    <x v="4"/>
    <x v="4"/>
    <x v="3"/>
    <x v="4"/>
    <n v="399"/>
    <n v="7"/>
    <x v="20"/>
  </r>
  <r>
    <s v="0531"/>
    <x v="154"/>
    <n v="8"/>
    <x v="10"/>
    <x v="2"/>
    <x v="2"/>
    <x v="0"/>
    <n v="199"/>
    <n v="3"/>
    <x v="0"/>
  </r>
  <r>
    <s v="0532"/>
    <x v="154"/>
    <n v="11"/>
    <x v="0"/>
    <x v="6"/>
    <x v="0"/>
    <x v="4"/>
    <n v="399"/>
    <n v="8"/>
    <x v="41"/>
  </r>
  <r>
    <s v="0533"/>
    <x v="155"/>
    <n v="8"/>
    <x v="10"/>
    <x v="5"/>
    <x v="2"/>
    <x v="0"/>
    <n v="199"/>
    <n v="5"/>
    <x v="7"/>
  </r>
  <r>
    <s v="0534"/>
    <x v="155"/>
    <n v="7"/>
    <x v="17"/>
    <x v="5"/>
    <x v="2"/>
    <x v="2"/>
    <n v="159"/>
    <n v="9"/>
    <x v="32"/>
  </r>
  <r>
    <s v="0535"/>
    <x v="155"/>
    <n v="19"/>
    <x v="13"/>
    <x v="3"/>
    <x v="3"/>
    <x v="0"/>
    <n v="199"/>
    <n v="2"/>
    <x v="5"/>
  </r>
  <r>
    <s v="0536"/>
    <x v="155"/>
    <n v="17"/>
    <x v="6"/>
    <x v="4"/>
    <x v="3"/>
    <x v="3"/>
    <n v="69"/>
    <n v="0"/>
    <x v="9"/>
  </r>
  <r>
    <s v="0537"/>
    <x v="156"/>
    <n v="9"/>
    <x v="2"/>
    <x v="5"/>
    <x v="2"/>
    <x v="0"/>
    <n v="199"/>
    <n v="1"/>
    <x v="19"/>
  </r>
  <r>
    <s v="0538"/>
    <x v="156"/>
    <n v="8"/>
    <x v="10"/>
    <x v="5"/>
    <x v="2"/>
    <x v="0"/>
    <n v="199"/>
    <n v="2"/>
    <x v="5"/>
  </r>
  <r>
    <s v="0539"/>
    <x v="157"/>
    <n v="19"/>
    <x v="13"/>
    <x v="3"/>
    <x v="3"/>
    <x v="0"/>
    <n v="199"/>
    <n v="0"/>
    <x v="9"/>
  </r>
  <r>
    <s v="0540"/>
    <x v="158"/>
    <n v="9"/>
    <x v="2"/>
    <x v="5"/>
    <x v="2"/>
    <x v="2"/>
    <n v="159"/>
    <n v="3"/>
    <x v="2"/>
  </r>
  <r>
    <s v="0541"/>
    <x v="158"/>
    <n v="9"/>
    <x v="2"/>
    <x v="5"/>
    <x v="2"/>
    <x v="1"/>
    <n v="289"/>
    <n v="9"/>
    <x v="6"/>
  </r>
  <r>
    <s v="0542"/>
    <x v="158"/>
    <n v="9"/>
    <x v="2"/>
    <x v="5"/>
    <x v="2"/>
    <x v="4"/>
    <n v="399"/>
    <n v="5"/>
    <x v="8"/>
  </r>
  <r>
    <s v="0543"/>
    <x v="158"/>
    <n v="20"/>
    <x v="8"/>
    <x v="4"/>
    <x v="3"/>
    <x v="2"/>
    <n v="159"/>
    <n v="5"/>
    <x v="13"/>
  </r>
  <r>
    <s v="0544"/>
    <x v="159"/>
    <n v="9"/>
    <x v="2"/>
    <x v="5"/>
    <x v="2"/>
    <x v="1"/>
    <n v="289"/>
    <n v="6"/>
    <x v="16"/>
  </r>
  <r>
    <s v="0545"/>
    <x v="159"/>
    <n v="14"/>
    <x v="7"/>
    <x v="6"/>
    <x v="0"/>
    <x v="4"/>
    <n v="399"/>
    <n v="0"/>
    <x v="9"/>
  </r>
  <r>
    <s v="0546"/>
    <x v="160"/>
    <n v="4"/>
    <x v="12"/>
    <x v="7"/>
    <x v="1"/>
    <x v="0"/>
    <n v="199"/>
    <n v="5"/>
    <x v="7"/>
  </r>
  <r>
    <s v="0547"/>
    <x v="161"/>
    <n v="6"/>
    <x v="11"/>
    <x v="2"/>
    <x v="2"/>
    <x v="3"/>
    <n v="69"/>
    <n v="7"/>
    <x v="30"/>
  </r>
  <r>
    <s v="0548"/>
    <x v="161"/>
    <n v="2"/>
    <x v="18"/>
    <x v="7"/>
    <x v="1"/>
    <x v="0"/>
    <n v="199"/>
    <n v="7"/>
    <x v="45"/>
  </r>
  <r>
    <s v="0549"/>
    <x v="161"/>
    <n v="17"/>
    <x v="6"/>
    <x v="3"/>
    <x v="3"/>
    <x v="0"/>
    <n v="199"/>
    <n v="2"/>
    <x v="5"/>
  </r>
  <r>
    <s v="0550"/>
    <x v="161"/>
    <n v="18"/>
    <x v="3"/>
    <x v="3"/>
    <x v="3"/>
    <x v="2"/>
    <n v="159"/>
    <n v="0"/>
    <x v="9"/>
  </r>
  <r>
    <s v="0551"/>
    <x v="161"/>
    <n v="5"/>
    <x v="15"/>
    <x v="1"/>
    <x v="1"/>
    <x v="3"/>
    <n v="69"/>
    <n v="5"/>
    <x v="25"/>
  </r>
  <r>
    <s v="0552"/>
    <x v="161"/>
    <n v="2"/>
    <x v="18"/>
    <x v="7"/>
    <x v="1"/>
    <x v="1"/>
    <n v="289"/>
    <n v="5"/>
    <x v="35"/>
  </r>
  <r>
    <s v="0553"/>
    <x v="161"/>
    <n v="11"/>
    <x v="0"/>
    <x v="0"/>
    <x v="0"/>
    <x v="4"/>
    <n v="399"/>
    <n v="0"/>
    <x v="9"/>
  </r>
  <r>
    <s v="0554"/>
    <x v="162"/>
    <n v="19"/>
    <x v="13"/>
    <x v="3"/>
    <x v="3"/>
    <x v="0"/>
    <n v="199"/>
    <n v="4"/>
    <x v="43"/>
  </r>
  <r>
    <s v="0555"/>
    <x v="162"/>
    <n v="6"/>
    <x v="11"/>
    <x v="2"/>
    <x v="2"/>
    <x v="0"/>
    <n v="199"/>
    <n v="9"/>
    <x v="38"/>
  </r>
  <r>
    <s v="0556"/>
    <x v="162"/>
    <n v="10"/>
    <x v="14"/>
    <x v="5"/>
    <x v="2"/>
    <x v="4"/>
    <n v="399"/>
    <n v="0"/>
    <x v="9"/>
  </r>
  <r>
    <s v="0557"/>
    <x v="162"/>
    <n v="5"/>
    <x v="15"/>
    <x v="7"/>
    <x v="1"/>
    <x v="2"/>
    <n v="159"/>
    <n v="1"/>
    <x v="34"/>
  </r>
  <r>
    <s v="0558"/>
    <x v="163"/>
    <n v="14"/>
    <x v="7"/>
    <x v="6"/>
    <x v="0"/>
    <x v="4"/>
    <n v="399"/>
    <n v="9"/>
    <x v="37"/>
  </r>
  <r>
    <s v="0559"/>
    <x v="163"/>
    <n v="2"/>
    <x v="18"/>
    <x v="7"/>
    <x v="1"/>
    <x v="1"/>
    <n v="289"/>
    <n v="2"/>
    <x v="40"/>
  </r>
  <r>
    <s v="0560"/>
    <x v="163"/>
    <n v="15"/>
    <x v="19"/>
    <x v="6"/>
    <x v="0"/>
    <x v="1"/>
    <n v="289"/>
    <n v="5"/>
    <x v="35"/>
  </r>
  <r>
    <s v="0561"/>
    <x v="164"/>
    <n v="13"/>
    <x v="5"/>
    <x v="0"/>
    <x v="0"/>
    <x v="1"/>
    <n v="289"/>
    <n v="3"/>
    <x v="3"/>
  </r>
  <r>
    <s v="0562"/>
    <x v="165"/>
    <n v="17"/>
    <x v="6"/>
    <x v="4"/>
    <x v="3"/>
    <x v="1"/>
    <n v="289"/>
    <n v="6"/>
    <x v="16"/>
  </r>
  <r>
    <s v="0563"/>
    <x v="166"/>
    <n v="13"/>
    <x v="5"/>
    <x v="0"/>
    <x v="0"/>
    <x v="4"/>
    <n v="399"/>
    <n v="0"/>
    <x v="9"/>
  </r>
  <r>
    <s v="0564"/>
    <x v="166"/>
    <n v="15"/>
    <x v="19"/>
    <x v="0"/>
    <x v="0"/>
    <x v="4"/>
    <n v="399"/>
    <n v="6"/>
    <x v="10"/>
  </r>
  <r>
    <s v="0565"/>
    <x v="166"/>
    <n v="1"/>
    <x v="1"/>
    <x v="1"/>
    <x v="1"/>
    <x v="0"/>
    <n v="199"/>
    <n v="0"/>
    <x v="9"/>
  </r>
  <r>
    <s v="0566"/>
    <x v="166"/>
    <n v="10"/>
    <x v="14"/>
    <x v="2"/>
    <x v="2"/>
    <x v="2"/>
    <n v="159"/>
    <n v="8"/>
    <x v="26"/>
  </r>
  <r>
    <s v="0567"/>
    <x v="166"/>
    <n v="1"/>
    <x v="1"/>
    <x v="7"/>
    <x v="1"/>
    <x v="2"/>
    <n v="159"/>
    <n v="8"/>
    <x v="26"/>
  </r>
  <r>
    <s v="0568"/>
    <x v="166"/>
    <n v="14"/>
    <x v="7"/>
    <x v="6"/>
    <x v="0"/>
    <x v="4"/>
    <n v="399"/>
    <n v="0"/>
    <x v="9"/>
  </r>
  <r>
    <s v="0569"/>
    <x v="167"/>
    <n v="18"/>
    <x v="3"/>
    <x v="3"/>
    <x v="3"/>
    <x v="2"/>
    <n v="159"/>
    <n v="7"/>
    <x v="28"/>
  </r>
  <r>
    <s v="0570"/>
    <x v="168"/>
    <n v="3"/>
    <x v="9"/>
    <x v="7"/>
    <x v="1"/>
    <x v="1"/>
    <n v="289"/>
    <n v="3"/>
    <x v="3"/>
  </r>
  <r>
    <s v="0571"/>
    <x v="168"/>
    <n v="3"/>
    <x v="9"/>
    <x v="7"/>
    <x v="1"/>
    <x v="1"/>
    <n v="289"/>
    <n v="1"/>
    <x v="23"/>
  </r>
  <r>
    <s v="0572"/>
    <x v="168"/>
    <n v="11"/>
    <x v="0"/>
    <x v="6"/>
    <x v="0"/>
    <x v="2"/>
    <n v="159"/>
    <n v="4"/>
    <x v="17"/>
  </r>
  <r>
    <s v="0573"/>
    <x v="169"/>
    <n v="20"/>
    <x v="8"/>
    <x v="3"/>
    <x v="3"/>
    <x v="4"/>
    <n v="399"/>
    <n v="5"/>
    <x v="8"/>
  </r>
  <r>
    <s v="0574"/>
    <x v="170"/>
    <n v="5"/>
    <x v="15"/>
    <x v="1"/>
    <x v="1"/>
    <x v="2"/>
    <n v="159"/>
    <n v="3"/>
    <x v="2"/>
  </r>
  <r>
    <s v="0575"/>
    <x v="170"/>
    <n v="18"/>
    <x v="3"/>
    <x v="4"/>
    <x v="3"/>
    <x v="3"/>
    <n v="69"/>
    <n v="1"/>
    <x v="29"/>
  </r>
  <r>
    <s v="0576"/>
    <x v="170"/>
    <n v="4"/>
    <x v="12"/>
    <x v="7"/>
    <x v="1"/>
    <x v="3"/>
    <n v="69"/>
    <n v="3"/>
    <x v="44"/>
  </r>
  <r>
    <s v="0577"/>
    <x v="170"/>
    <n v="12"/>
    <x v="16"/>
    <x v="0"/>
    <x v="0"/>
    <x v="2"/>
    <n v="159"/>
    <n v="6"/>
    <x v="42"/>
  </r>
  <r>
    <s v="0578"/>
    <x v="171"/>
    <n v="14"/>
    <x v="7"/>
    <x v="0"/>
    <x v="0"/>
    <x v="4"/>
    <n v="399"/>
    <n v="9"/>
    <x v="37"/>
  </r>
  <r>
    <s v="0579"/>
    <x v="172"/>
    <n v="7"/>
    <x v="17"/>
    <x v="2"/>
    <x v="2"/>
    <x v="4"/>
    <n v="399"/>
    <n v="0"/>
    <x v="9"/>
  </r>
  <r>
    <s v="0580"/>
    <x v="172"/>
    <n v="15"/>
    <x v="19"/>
    <x v="6"/>
    <x v="0"/>
    <x v="2"/>
    <n v="159"/>
    <n v="6"/>
    <x v="42"/>
  </r>
  <r>
    <s v="0581"/>
    <x v="172"/>
    <n v="15"/>
    <x v="19"/>
    <x v="0"/>
    <x v="0"/>
    <x v="2"/>
    <n v="159"/>
    <n v="8"/>
    <x v="26"/>
  </r>
  <r>
    <s v="0582"/>
    <x v="172"/>
    <n v="15"/>
    <x v="19"/>
    <x v="6"/>
    <x v="0"/>
    <x v="4"/>
    <n v="399"/>
    <n v="4"/>
    <x v="12"/>
  </r>
  <r>
    <s v="0583"/>
    <x v="172"/>
    <n v="10"/>
    <x v="14"/>
    <x v="5"/>
    <x v="2"/>
    <x v="4"/>
    <n v="399"/>
    <n v="3"/>
    <x v="15"/>
  </r>
  <r>
    <s v="0584"/>
    <x v="172"/>
    <n v="18"/>
    <x v="3"/>
    <x v="4"/>
    <x v="3"/>
    <x v="3"/>
    <n v="69"/>
    <n v="0"/>
    <x v="9"/>
  </r>
  <r>
    <s v="0585"/>
    <x v="172"/>
    <n v="5"/>
    <x v="15"/>
    <x v="1"/>
    <x v="1"/>
    <x v="0"/>
    <n v="199"/>
    <n v="1"/>
    <x v="19"/>
  </r>
  <r>
    <s v="0586"/>
    <x v="172"/>
    <n v="4"/>
    <x v="12"/>
    <x v="1"/>
    <x v="1"/>
    <x v="1"/>
    <n v="289"/>
    <n v="5"/>
    <x v="35"/>
  </r>
  <r>
    <s v="0587"/>
    <x v="172"/>
    <n v="20"/>
    <x v="8"/>
    <x v="4"/>
    <x v="3"/>
    <x v="3"/>
    <n v="69"/>
    <n v="3"/>
    <x v="44"/>
  </r>
  <r>
    <s v="0588"/>
    <x v="173"/>
    <n v="17"/>
    <x v="6"/>
    <x v="3"/>
    <x v="3"/>
    <x v="3"/>
    <n v="69"/>
    <n v="1"/>
    <x v="29"/>
  </r>
  <r>
    <s v="0589"/>
    <x v="174"/>
    <n v="5"/>
    <x v="15"/>
    <x v="1"/>
    <x v="1"/>
    <x v="4"/>
    <n v="399"/>
    <n v="3"/>
    <x v="15"/>
  </r>
  <r>
    <s v="0590"/>
    <x v="174"/>
    <n v="18"/>
    <x v="3"/>
    <x v="4"/>
    <x v="3"/>
    <x v="2"/>
    <n v="159"/>
    <n v="5"/>
    <x v="13"/>
  </r>
  <r>
    <s v="0591"/>
    <x v="175"/>
    <n v="4"/>
    <x v="12"/>
    <x v="7"/>
    <x v="1"/>
    <x v="1"/>
    <n v="289"/>
    <n v="3"/>
    <x v="3"/>
  </r>
  <r>
    <s v="0592"/>
    <x v="176"/>
    <n v="6"/>
    <x v="11"/>
    <x v="5"/>
    <x v="2"/>
    <x v="1"/>
    <n v="289"/>
    <n v="9"/>
    <x v="6"/>
  </r>
  <r>
    <s v="0593"/>
    <x v="176"/>
    <n v="17"/>
    <x v="6"/>
    <x v="3"/>
    <x v="3"/>
    <x v="3"/>
    <n v="69"/>
    <n v="9"/>
    <x v="31"/>
  </r>
  <r>
    <s v="0594"/>
    <x v="176"/>
    <n v="2"/>
    <x v="18"/>
    <x v="7"/>
    <x v="1"/>
    <x v="1"/>
    <n v="289"/>
    <n v="1"/>
    <x v="23"/>
  </r>
  <r>
    <s v="0595"/>
    <x v="176"/>
    <n v="10"/>
    <x v="14"/>
    <x v="5"/>
    <x v="2"/>
    <x v="0"/>
    <n v="199"/>
    <n v="6"/>
    <x v="11"/>
  </r>
  <r>
    <s v="0596"/>
    <x v="176"/>
    <n v="11"/>
    <x v="0"/>
    <x v="6"/>
    <x v="0"/>
    <x v="4"/>
    <n v="399"/>
    <n v="9"/>
    <x v="37"/>
  </r>
  <r>
    <s v="0597"/>
    <x v="177"/>
    <n v="4"/>
    <x v="12"/>
    <x v="1"/>
    <x v="1"/>
    <x v="3"/>
    <n v="69"/>
    <n v="8"/>
    <x v="24"/>
  </r>
  <r>
    <s v="0598"/>
    <x v="178"/>
    <n v="10"/>
    <x v="14"/>
    <x v="2"/>
    <x v="2"/>
    <x v="4"/>
    <n v="399"/>
    <n v="9"/>
    <x v="37"/>
  </r>
  <r>
    <s v="0599"/>
    <x v="178"/>
    <n v="2"/>
    <x v="18"/>
    <x v="1"/>
    <x v="1"/>
    <x v="2"/>
    <n v="159"/>
    <n v="5"/>
    <x v="13"/>
  </r>
  <r>
    <s v="0600"/>
    <x v="178"/>
    <n v="5"/>
    <x v="15"/>
    <x v="1"/>
    <x v="1"/>
    <x v="1"/>
    <n v="289"/>
    <n v="0"/>
    <x v="9"/>
  </r>
  <r>
    <s v="0601"/>
    <x v="178"/>
    <n v="10"/>
    <x v="14"/>
    <x v="5"/>
    <x v="2"/>
    <x v="3"/>
    <n v="69"/>
    <n v="3"/>
    <x v="44"/>
  </r>
  <r>
    <s v="0602"/>
    <x v="178"/>
    <n v="12"/>
    <x v="16"/>
    <x v="6"/>
    <x v="0"/>
    <x v="0"/>
    <n v="199"/>
    <n v="3"/>
    <x v="0"/>
  </r>
  <r>
    <s v="0603"/>
    <x v="178"/>
    <n v="11"/>
    <x v="0"/>
    <x v="0"/>
    <x v="0"/>
    <x v="1"/>
    <n v="289"/>
    <n v="7"/>
    <x v="1"/>
  </r>
  <r>
    <s v="0604"/>
    <x v="178"/>
    <n v="1"/>
    <x v="1"/>
    <x v="7"/>
    <x v="1"/>
    <x v="1"/>
    <n v="289"/>
    <n v="8"/>
    <x v="36"/>
  </r>
  <r>
    <s v="0605"/>
    <x v="179"/>
    <n v="15"/>
    <x v="19"/>
    <x v="6"/>
    <x v="0"/>
    <x v="2"/>
    <n v="159"/>
    <n v="5"/>
    <x v="13"/>
  </r>
  <r>
    <s v="0606"/>
    <x v="180"/>
    <n v="12"/>
    <x v="16"/>
    <x v="0"/>
    <x v="0"/>
    <x v="1"/>
    <n v="289"/>
    <n v="3"/>
    <x v="3"/>
  </r>
  <r>
    <s v="0607"/>
    <x v="180"/>
    <n v="20"/>
    <x v="8"/>
    <x v="3"/>
    <x v="3"/>
    <x v="4"/>
    <n v="399"/>
    <n v="7"/>
    <x v="20"/>
  </r>
  <r>
    <s v="0608"/>
    <x v="180"/>
    <n v="12"/>
    <x v="16"/>
    <x v="0"/>
    <x v="0"/>
    <x v="3"/>
    <n v="69"/>
    <n v="4"/>
    <x v="4"/>
  </r>
  <r>
    <s v="0609"/>
    <x v="180"/>
    <n v="19"/>
    <x v="13"/>
    <x v="3"/>
    <x v="3"/>
    <x v="3"/>
    <n v="69"/>
    <n v="4"/>
    <x v="4"/>
  </r>
  <r>
    <s v="0610"/>
    <x v="181"/>
    <n v="12"/>
    <x v="16"/>
    <x v="6"/>
    <x v="0"/>
    <x v="3"/>
    <n v="69"/>
    <n v="8"/>
    <x v="24"/>
  </r>
  <r>
    <s v="0611"/>
    <x v="181"/>
    <n v="10"/>
    <x v="14"/>
    <x v="5"/>
    <x v="2"/>
    <x v="1"/>
    <n v="289"/>
    <n v="9"/>
    <x v="6"/>
  </r>
  <r>
    <s v="0612"/>
    <x v="181"/>
    <n v="17"/>
    <x v="6"/>
    <x v="3"/>
    <x v="3"/>
    <x v="1"/>
    <n v="289"/>
    <n v="9"/>
    <x v="6"/>
  </r>
  <r>
    <s v="0613"/>
    <x v="182"/>
    <n v="15"/>
    <x v="19"/>
    <x v="6"/>
    <x v="0"/>
    <x v="3"/>
    <n v="69"/>
    <n v="2"/>
    <x v="14"/>
  </r>
  <r>
    <s v="0614"/>
    <x v="183"/>
    <n v="20"/>
    <x v="8"/>
    <x v="4"/>
    <x v="3"/>
    <x v="1"/>
    <n v="289"/>
    <n v="0"/>
    <x v="9"/>
  </r>
  <r>
    <s v="0615"/>
    <x v="184"/>
    <n v="10"/>
    <x v="14"/>
    <x v="2"/>
    <x v="2"/>
    <x v="2"/>
    <n v="159"/>
    <n v="2"/>
    <x v="21"/>
  </r>
  <r>
    <s v="0616"/>
    <x v="185"/>
    <n v="11"/>
    <x v="0"/>
    <x v="6"/>
    <x v="0"/>
    <x v="3"/>
    <n v="69"/>
    <n v="7"/>
    <x v="30"/>
  </r>
  <r>
    <s v="0617"/>
    <x v="186"/>
    <n v="19"/>
    <x v="13"/>
    <x v="4"/>
    <x v="3"/>
    <x v="0"/>
    <n v="199"/>
    <n v="8"/>
    <x v="22"/>
  </r>
  <r>
    <s v="0618"/>
    <x v="186"/>
    <n v="19"/>
    <x v="13"/>
    <x v="4"/>
    <x v="3"/>
    <x v="4"/>
    <n v="399"/>
    <n v="0"/>
    <x v="9"/>
  </r>
  <r>
    <s v="0619"/>
    <x v="187"/>
    <n v="17"/>
    <x v="6"/>
    <x v="4"/>
    <x v="3"/>
    <x v="1"/>
    <n v="289"/>
    <n v="6"/>
    <x v="16"/>
  </r>
  <r>
    <s v="0620"/>
    <x v="187"/>
    <n v="20"/>
    <x v="8"/>
    <x v="4"/>
    <x v="3"/>
    <x v="2"/>
    <n v="159"/>
    <n v="9"/>
    <x v="32"/>
  </r>
  <r>
    <s v="0621"/>
    <x v="187"/>
    <n v="10"/>
    <x v="14"/>
    <x v="5"/>
    <x v="2"/>
    <x v="2"/>
    <n v="159"/>
    <n v="7"/>
    <x v="28"/>
  </r>
  <r>
    <s v="0622"/>
    <x v="187"/>
    <n v="13"/>
    <x v="5"/>
    <x v="6"/>
    <x v="0"/>
    <x v="2"/>
    <n v="159"/>
    <n v="9"/>
    <x v="32"/>
  </r>
  <r>
    <s v="0623"/>
    <x v="187"/>
    <n v="14"/>
    <x v="7"/>
    <x v="6"/>
    <x v="0"/>
    <x v="0"/>
    <n v="199"/>
    <n v="0"/>
    <x v="9"/>
  </r>
  <r>
    <s v="0624"/>
    <x v="188"/>
    <n v="3"/>
    <x v="9"/>
    <x v="7"/>
    <x v="1"/>
    <x v="0"/>
    <n v="199"/>
    <n v="4"/>
    <x v="43"/>
  </r>
  <r>
    <s v="0625"/>
    <x v="188"/>
    <n v="17"/>
    <x v="6"/>
    <x v="3"/>
    <x v="3"/>
    <x v="4"/>
    <n v="399"/>
    <n v="8"/>
    <x v="41"/>
  </r>
  <r>
    <s v="0626"/>
    <x v="188"/>
    <n v="1"/>
    <x v="1"/>
    <x v="1"/>
    <x v="1"/>
    <x v="1"/>
    <n v="289"/>
    <n v="0"/>
    <x v="9"/>
  </r>
  <r>
    <s v="0627"/>
    <x v="188"/>
    <n v="18"/>
    <x v="3"/>
    <x v="3"/>
    <x v="3"/>
    <x v="3"/>
    <n v="69"/>
    <n v="4"/>
    <x v="4"/>
  </r>
  <r>
    <s v="0628"/>
    <x v="188"/>
    <n v="14"/>
    <x v="7"/>
    <x v="0"/>
    <x v="0"/>
    <x v="4"/>
    <n v="399"/>
    <n v="5"/>
    <x v="8"/>
  </r>
  <r>
    <s v="0629"/>
    <x v="188"/>
    <n v="2"/>
    <x v="18"/>
    <x v="7"/>
    <x v="1"/>
    <x v="3"/>
    <n v="69"/>
    <n v="6"/>
    <x v="39"/>
  </r>
  <r>
    <s v="0630"/>
    <x v="189"/>
    <n v="10"/>
    <x v="14"/>
    <x v="2"/>
    <x v="2"/>
    <x v="2"/>
    <n v="159"/>
    <n v="3"/>
    <x v="2"/>
  </r>
  <r>
    <s v="0631"/>
    <x v="190"/>
    <n v="13"/>
    <x v="5"/>
    <x v="0"/>
    <x v="0"/>
    <x v="0"/>
    <n v="199"/>
    <n v="4"/>
    <x v="43"/>
  </r>
  <r>
    <s v="0632"/>
    <x v="190"/>
    <n v="17"/>
    <x v="6"/>
    <x v="3"/>
    <x v="3"/>
    <x v="3"/>
    <n v="69"/>
    <n v="3"/>
    <x v="44"/>
  </r>
  <r>
    <s v="0633"/>
    <x v="191"/>
    <n v="20"/>
    <x v="8"/>
    <x v="3"/>
    <x v="3"/>
    <x v="2"/>
    <n v="159"/>
    <n v="3"/>
    <x v="2"/>
  </r>
  <r>
    <s v="0634"/>
    <x v="191"/>
    <n v="5"/>
    <x v="15"/>
    <x v="1"/>
    <x v="1"/>
    <x v="4"/>
    <n v="399"/>
    <n v="0"/>
    <x v="9"/>
  </r>
  <r>
    <s v="0635"/>
    <x v="191"/>
    <n v="3"/>
    <x v="9"/>
    <x v="1"/>
    <x v="1"/>
    <x v="2"/>
    <n v="159"/>
    <n v="5"/>
    <x v="13"/>
  </r>
  <r>
    <s v="0636"/>
    <x v="192"/>
    <n v="16"/>
    <x v="4"/>
    <x v="3"/>
    <x v="3"/>
    <x v="3"/>
    <n v="69"/>
    <n v="5"/>
    <x v="25"/>
  </r>
  <r>
    <s v="0637"/>
    <x v="193"/>
    <n v="17"/>
    <x v="6"/>
    <x v="3"/>
    <x v="3"/>
    <x v="2"/>
    <n v="159"/>
    <n v="6"/>
    <x v="42"/>
  </r>
  <r>
    <s v="0638"/>
    <x v="193"/>
    <n v="11"/>
    <x v="0"/>
    <x v="0"/>
    <x v="0"/>
    <x v="2"/>
    <n v="159"/>
    <n v="5"/>
    <x v="13"/>
  </r>
  <r>
    <s v="0639"/>
    <x v="193"/>
    <n v="16"/>
    <x v="4"/>
    <x v="3"/>
    <x v="3"/>
    <x v="4"/>
    <n v="399"/>
    <n v="3"/>
    <x v="15"/>
  </r>
  <r>
    <s v="0640"/>
    <x v="194"/>
    <n v="20"/>
    <x v="8"/>
    <x v="4"/>
    <x v="3"/>
    <x v="1"/>
    <n v="289"/>
    <n v="4"/>
    <x v="27"/>
  </r>
  <r>
    <s v="0641"/>
    <x v="194"/>
    <n v="10"/>
    <x v="14"/>
    <x v="5"/>
    <x v="2"/>
    <x v="4"/>
    <n v="399"/>
    <n v="7"/>
    <x v="20"/>
  </r>
  <r>
    <s v="0642"/>
    <x v="195"/>
    <n v="10"/>
    <x v="14"/>
    <x v="5"/>
    <x v="2"/>
    <x v="4"/>
    <n v="399"/>
    <n v="9"/>
    <x v="37"/>
  </r>
  <r>
    <s v="0643"/>
    <x v="195"/>
    <n v="13"/>
    <x v="5"/>
    <x v="0"/>
    <x v="0"/>
    <x v="4"/>
    <n v="399"/>
    <n v="8"/>
    <x v="41"/>
  </r>
  <r>
    <s v="0644"/>
    <x v="196"/>
    <n v="6"/>
    <x v="11"/>
    <x v="5"/>
    <x v="2"/>
    <x v="0"/>
    <n v="199"/>
    <n v="6"/>
    <x v="11"/>
  </r>
  <r>
    <s v="0645"/>
    <x v="196"/>
    <n v="1"/>
    <x v="1"/>
    <x v="1"/>
    <x v="1"/>
    <x v="3"/>
    <n v="69"/>
    <n v="9"/>
    <x v="31"/>
  </r>
  <r>
    <s v="0646"/>
    <x v="196"/>
    <n v="14"/>
    <x v="7"/>
    <x v="0"/>
    <x v="0"/>
    <x v="0"/>
    <n v="199"/>
    <n v="0"/>
    <x v="9"/>
  </r>
  <r>
    <s v="0647"/>
    <x v="196"/>
    <n v="13"/>
    <x v="5"/>
    <x v="0"/>
    <x v="0"/>
    <x v="1"/>
    <n v="289"/>
    <n v="3"/>
    <x v="3"/>
  </r>
  <r>
    <s v="0648"/>
    <x v="196"/>
    <n v="8"/>
    <x v="10"/>
    <x v="2"/>
    <x v="2"/>
    <x v="0"/>
    <n v="199"/>
    <n v="1"/>
    <x v="19"/>
  </r>
  <r>
    <s v="0649"/>
    <x v="197"/>
    <n v="8"/>
    <x v="10"/>
    <x v="5"/>
    <x v="2"/>
    <x v="4"/>
    <n v="399"/>
    <n v="5"/>
    <x v="8"/>
  </r>
  <r>
    <s v="0650"/>
    <x v="197"/>
    <n v="13"/>
    <x v="5"/>
    <x v="6"/>
    <x v="0"/>
    <x v="1"/>
    <n v="289"/>
    <n v="3"/>
    <x v="3"/>
  </r>
  <r>
    <s v="0651"/>
    <x v="197"/>
    <n v="17"/>
    <x v="6"/>
    <x v="4"/>
    <x v="3"/>
    <x v="2"/>
    <n v="159"/>
    <n v="2"/>
    <x v="21"/>
  </r>
  <r>
    <s v="0652"/>
    <x v="197"/>
    <n v="15"/>
    <x v="19"/>
    <x v="6"/>
    <x v="0"/>
    <x v="2"/>
    <n v="159"/>
    <n v="3"/>
    <x v="2"/>
  </r>
  <r>
    <s v="0653"/>
    <x v="198"/>
    <n v="5"/>
    <x v="15"/>
    <x v="7"/>
    <x v="1"/>
    <x v="2"/>
    <n v="159"/>
    <n v="1"/>
    <x v="34"/>
  </r>
  <r>
    <s v="0654"/>
    <x v="198"/>
    <n v="1"/>
    <x v="1"/>
    <x v="1"/>
    <x v="1"/>
    <x v="3"/>
    <n v="69"/>
    <n v="0"/>
    <x v="9"/>
  </r>
  <r>
    <s v="0655"/>
    <x v="198"/>
    <n v="2"/>
    <x v="18"/>
    <x v="1"/>
    <x v="1"/>
    <x v="1"/>
    <n v="289"/>
    <n v="2"/>
    <x v="40"/>
  </r>
  <r>
    <s v="0656"/>
    <x v="198"/>
    <n v="12"/>
    <x v="16"/>
    <x v="6"/>
    <x v="0"/>
    <x v="2"/>
    <n v="159"/>
    <n v="5"/>
    <x v="13"/>
  </r>
  <r>
    <s v="0657"/>
    <x v="198"/>
    <n v="6"/>
    <x v="11"/>
    <x v="5"/>
    <x v="2"/>
    <x v="3"/>
    <n v="69"/>
    <n v="3"/>
    <x v="44"/>
  </r>
  <r>
    <s v="0658"/>
    <x v="198"/>
    <n v="5"/>
    <x v="15"/>
    <x v="1"/>
    <x v="1"/>
    <x v="2"/>
    <n v="159"/>
    <n v="9"/>
    <x v="32"/>
  </r>
  <r>
    <s v="0659"/>
    <x v="199"/>
    <n v="15"/>
    <x v="19"/>
    <x v="6"/>
    <x v="0"/>
    <x v="0"/>
    <n v="199"/>
    <n v="1"/>
    <x v="19"/>
  </r>
  <r>
    <s v="0660"/>
    <x v="199"/>
    <n v="1"/>
    <x v="1"/>
    <x v="1"/>
    <x v="1"/>
    <x v="1"/>
    <n v="289"/>
    <n v="4"/>
    <x v="27"/>
  </r>
  <r>
    <s v="0661"/>
    <x v="200"/>
    <n v="16"/>
    <x v="4"/>
    <x v="3"/>
    <x v="3"/>
    <x v="2"/>
    <n v="159"/>
    <n v="3"/>
    <x v="2"/>
  </r>
  <r>
    <s v="0662"/>
    <x v="200"/>
    <n v="9"/>
    <x v="2"/>
    <x v="5"/>
    <x v="2"/>
    <x v="3"/>
    <n v="69"/>
    <n v="2"/>
    <x v="14"/>
  </r>
  <r>
    <s v="0663"/>
    <x v="200"/>
    <n v="20"/>
    <x v="8"/>
    <x v="3"/>
    <x v="3"/>
    <x v="2"/>
    <n v="159"/>
    <n v="4"/>
    <x v="17"/>
  </r>
  <r>
    <s v="0664"/>
    <x v="201"/>
    <n v="14"/>
    <x v="7"/>
    <x v="6"/>
    <x v="0"/>
    <x v="4"/>
    <n v="399"/>
    <n v="5"/>
    <x v="8"/>
  </r>
  <r>
    <s v="0665"/>
    <x v="202"/>
    <n v="1"/>
    <x v="1"/>
    <x v="1"/>
    <x v="1"/>
    <x v="4"/>
    <n v="399"/>
    <n v="8"/>
    <x v="41"/>
  </r>
  <r>
    <s v="0666"/>
    <x v="202"/>
    <n v="13"/>
    <x v="5"/>
    <x v="6"/>
    <x v="0"/>
    <x v="3"/>
    <n v="69"/>
    <n v="0"/>
    <x v="9"/>
  </r>
  <r>
    <s v="0667"/>
    <x v="203"/>
    <n v="14"/>
    <x v="7"/>
    <x v="6"/>
    <x v="0"/>
    <x v="3"/>
    <n v="69"/>
    <n v="8"/>
    <x v="24"/>
  </r>
  <r>
    <s v="0668"/>
    <x v="204"/>
    <n v="10"/>
    <x v="14"/>
    <x v="2"/>
    <x v="2"/>
    <x v="3"/>
    <n v="69"/>
    <n v="2"/>
    <x v="14"/>
  </r>
  <r>
    <s v="0669"/>
    <x v="204"/>
    <n v="9"/>
    <x v="2"/>
    <x v="2"/>
    <x v="2"/>
    <x v="4"/>
    <n v="399"/>
    <n v="6"/>
    <x v="10"/>
  </r>
  <r>
    <s v="0670"/>
    <x v="204"/>
    <n v="2"/>
    <x v="18"/>
    <x v="1"/>
    <x v="1"/>
    <x v="0"/>
    <n v="199"/>
    <n v="1"/>
    <x v="19"/>
  </r>
  <r>
    <s v="0671"/>
    <x v="204"/>
    <n v="13"/>
    <x v="5"/>
    <x v="0"/>
    <x v="0"/>
    <x v="4"/>
    <n v="399"/>
    <n v="1"/>
    <x v="33"/>
  </r>
  <r>
    <s v="0672"/>
    <x v="205"/>
    <n v="12"/>
    <x v="16"/>
    <x v="0"/>
    <x v="0"/>
    <x v="2"/>
    <n v="159"/>
    <n v="7"/>
    <x v="28"/>
  </r>
  <r>
    <s v="0673"/>
    <x v="205"/>
    <n v="17"/>
    <x v="6"/>
    <x v="3"/>
    <x v="3"/>
    <x v="2"/>
    <n v="159"/>
    <n v="8"/>
    <x v="26"/>
  </r>
  <r>
    <s v="0674"/>
    <x v="206"/>
    <n v="18"/>
    <x v="3"/>
    <x v="4"/>
    <x v="3"/>
    <x v="1"/>
    <n v="289"/>
    <n v="8"/>
    <x v="36"/>
  </r>
  <r>
    <s v="0675"/>
    <x v="206"/>
    <n v="13"/>
    <x v="5"/>
    <x v="0"/>
    <x v="0"/>
    <x v="2"/>
    <n v="159"/>
    <n v="4"/>
    <x v="17"/>
  </r>
  <r>
    <s v="0676"/>
    <x v="206"/>
    <n v="15"/>
    <x v="19"/>
    <x v="0"/>
    <x v="0"/>
    <x v="3"/>
    <n v="69"/>
    <n v="4"/>
    <x v="4"/>
  </r>
  <r>
    <s v="0677"/>
    <x v="206"/>
    <n v="15"/>
    <x v="19"/>
    <x v="0"/>
    <x v="0"/>
    <x v="2"/>
    <n v="159"/>
    <n v="9"/>
    <x v="32"/>
  </r>
  <r>
    <s v="0678"/>
    <x v="206"/>
    <n v="18"/>
    <x v="3"/>
    <x v="4"/>
    <x v="3"/>
    <x v="3"/>
    <n v="69"/>
    <n v="6"/>
    <x v="39"/>
  </r>
  <r>
    <s v="0679"/>
    <x v="206"/>
    <n v="7"/>
    <x v="17"/>
    <x v="2"/>
    <x v="2"/>
    <x v="2"/>
    <n v="159"/>
    <n v="6"/>
    <x v="42"/>
  </r>
  <r>
    <s v="0680"/>
    <x v="206"/>
    <n v="13"/>
    <x v="5"/>
    <x v="0"/>
    <x v="0"/>
    <x v="3"/>
    <n v="69"/>
    <n v="3"/>
    <x v="44"/>
  </r>
  <r>
    <s v="0681"/>
    <x v="206"/>
    <n v="3"/>
    <x v="9"/>
    <x v="7"/>
    <x v="1"/>
    <x v="3"/>
    <n v="69"/>
    <n v="4"/>
    <x v="4"/>
  </r>
  <r>
    <s v="0682"/>
    <x v="207"/>
    <n v="18"/>
    <x v="3"/>
    <x v="3"/>
    <x v="3"/>
    <x v="1"/>
    <n v="289"/>
    <n v="3"/>
    <x v="3"/>
  </r>
  <r>
    <s v="0683"/>
    <x v="207"/>
    <n v="16"/>
    <x v="4"/>
    <x v="4"/>
    <x v="3"/>
    <x v="1"/>
    <n v="289"/>
    <n v="6"/>
    <x v="16"/>
  </r>
  <r>
    <s v="0684"/>
    <x v="207"/>
    <n v="18"/>
    <x v="3"/>
    <x v="3"/>
    <x v="3"/>
    <x v="2"/>
    <n v="159"/>
    <n v="3"/>
    <x v="2"/>
  </r>
  <r>
    <s v="0685"/>
    <x v="207"/>
    <n v="11"/>
    <x v="0"/>
    <x v="6"/>
    <x v="0"/>
    <x v="0"/>
    <n v="199"/>
    <n v="4"/>
    <x v="43"/>
  </r>
  <r>
    <s v="0686"/>
    <x v="207"/>
    <n v="1"/>
    <x v="1"/>
    <x v="7"/>
    <x v="1"/>
    <x v="3"/>
    <n v="69"/>
    <n v="1"/>
    <x v="29"/>
  </r>
  <r>
    <s v="0687"/>
    <x v="207"/>
    <n v="15"/>
    <x v="19"/>
    <x v="6"/>
    <x v="0"/>
    <x v="3"/>
    <n v="69"/>
    <n v="0"/>
    <x v="9"/>
  </r>
  <r>
    <s v="0688"/>
    <x v="207"/>
    <n v="19"/>
    <x v="13"/>
    <x v="3"/>
    <x v="3"/>
    <x v="0"/>
    <n v="199"/>
    <n v="5"/>
    <x v="7"/>
  </r>
  <r>
    <s v="0689"/>
    <x v="207"/>
    <n v="19"/>
    <x v="13"/>
    <x v="4"/>
    <x v="3"/>
    <x v="2"/>
    <n v="159"/>
    <n v="8"/>
    <x v="26"/>
  </r>
  <r>
    <s v="0690"/>
    <x v="207"/>
    <n v="5"/>
    <x v="15"/>
    <x v="1"/>
    <x v="1"/>
    <x v="4"/>
    <n v="399"/>
    <n v="5"/>
    <x v="8"/>
  </r>
  <r>
    <s v="0691"/>
    <x v="207"/>
    <n v="19"/>
    <x v="13"/>
    <x v="3"/>
    <x v="3"/>
    <x v="1"/>
    <n v="289"/>
    <n v="2"/>
    <x v="40"/>
  </r>
  <r>
    <s v="0692"/>
    <x v="207"/>
    <n v="7"/>
    <x v="17"/>
    <x v="5"/>
    <x v="2"/>
    <x v="1"/>
    <n v="289"/>
    <n v="4"/>
    <x v="27"/>
  </r>
  <r>
    <s v="0693"/>
    <x v="207"/>
    <n v="11"/>
    <x v="0"/>
    <x v="0"/>
    <x v="0"/>
    <x v="0"/>
    <n v="199"/>
    <n v="5"/>
    <x v="7"/>
  </r>
  <r>
    <s v="0694"/>
    <x v="207"/>
    <n v="8"/>
    <x v="10"/>
    <x v="5"/>
    <x v="2"/>
    <x v="2"/>
    <n v="159"/>
    <n v="8"/>
    <x v="26"/>
  </r>
  <r>
    <s v="0695"/>
    <x v="208"/>
    <n v="12"/>
    <x v="16"/>
    <x v="6"/>
    <x v="0"/>
    <x v="1"/>
    <n v="289"/>
    <n v="7"/>
    <x v="1"/>
  </r>
  <r>
    <s v="0696"/>
    <x v="209"/>
    <n v="3"/>
    <x v="9"/>
    <x v="7"/>
    <x v="1"/>
    <x v="0"/>
    <n v="199"/>
    <n v="8"/>
    <x v="22"/>
  </r>
  <r>
    <s v="0697"/>
    <x v="209"/>
    <n v="5"/>
    <x v="15"/>
    <x v="7"/>
    <x v="1"/>
    <x v="2"/>
    <n v="159"/>
    <n v="1"/>
    <x v="34"/>
  </r>
  <r>
    <s v="0698"/>
    <x v="210"/>
    <n v="8"/>
    <x v="10"/>
    <x v="5"/>
    <x v="2"/>
    <x v="1"/>
    <n v="289"/>
    <n v="9"/>
    <x v="6"/>
  </r>
  <r>
    <s v="0699"/>
    <x v="211"/>
    <n v="5"/>
    <x v="15"/>
    <x v="7"/>
    <x v="1"/>
    <x v="0"/>
    <n v="199"/>
    <n v="3"/>
    <x v="0"/>
  </r>
  <r>
    <s v="0700"/>
    <x v="212"/>
    <n v="20"/>
    <x v="8"/>
    <x v="4"/>
    <x v="3"/>
    <x v="1"/>
    <n v="289"/>
    <n v="0"/>
    <x v="9"/>
  </r>
  <r>
    <s v="0701"/>
    <x v="213"/>
    <n v="15"/>
    <x v="19"/>
    <x v="0"/>
    <x v="0"/>
    <x v="1"/>
    <n v="289"/>
    <n v="2"/>
    <x v="40"/>
  </r>
  <r>
    <s v="0702"/>
    <x v="214"/>
    <n v="6"/>
    <x v="11"/>
    <x v="5"/>
    <x v="2"/>
    <x v="0"/>
    <n v="199"/>
    <n v="3"/>
    <x v="0"/>
  </r>
  <r>
    <s v="0703"/>
    <x v="214"/>
    <n v="19"/>
    <x v="13"/>
    <x v="4"/>
    <x v="3"/>
    <x v="1"/>
    <n v="289"/>
    <n v="9"/>
    <x v="6"/>
  </r>
  <r>
    <s v="0704"/>
    <x v="214"/>
    <n v="15"/>
    <x v="19"/>
    <x v="0"/>
    <x v="0"/>
    <x v="1"/>
    <n v="289"/>
    <n v="6"/>
    <x v="16"/>
  </r>
  <r>
    <s v="0705"/>
    <x v="214"/>
    <n v="14"/>
    <x v="7"/>
    <x v="0"/>
    <x v="0"/>
    <x v="1"/>
    <n v="289"/>
    <n v="0"/>
    <x v="9"/>
  </r>
  <r>
    <s v="0706"/>
    <x v="214"/>
    <n v="7"/>
    <x v="17"/>
    <x v="5"/>
    <x v="2"/>
    <x v="2"/>
    <n v="159"/>
    <n v="2"/>
    <x v="21"/>
  </r>
  <r>
    <s v="0707"/>
    <x v="214"/>
    <n v="10"/>
    <x v="14"/>
    <x v="5"/>
    <x v="2"/>
    <x v="0"/>
    <n v="199"/>
    <n v="1"/>
    <x v="19"/>
  </r>
  <r>
    <s v="0708"/>
    <x v="214"/>
    <n v="1"/>
    <x v="1"/>
    <x v="1"/>
    <x v="1"/>
    <x v="1"/>
    <n v="289"/>
    <n v="4"/>
    <x v="27"/>
  </r>
  <r>
    <s v="0709"/>
    <x v="214"/>
    <n v="1"/>
    <x v="1"/>
    <x v="1"/>
    <x v="1"/>
    <x v="2"/>
    <n v="159"/>
    <n v="9"/>
    <x v="32"/>
  </r>
  <r>
    <s v="0710"/>
    <x v="214"/>
    <n v="13"/>
    <x v="5"/>
    <x v="0"/>
    <x v="0"/>
    <x v="1"/>
    <n v="289"/>
    <n v="8"/>
    <x v="36"/>
  </r>
  <r>
    <s v="0711"/>
    <x v="214"/>
    <n v="19"/>
    <x v="13"/>
    <x v="3"/>
    <x v="3"/>
    <x v="0"/>
    <n v="199"/>
    <n v="1"/>
    <x v="19"/>
  </r>
  <r>
    <s v="0712"/>
    <x v="215"/>
    <n v="12"/>
    <x v="16"/>
    <x v="0"/>
    <x v="0"/>
    <x v="2"/>
    <n v="159"/>
    <n v="0"/>
    <x v="9"/>
  </r>
  <r>
    <s v="0713"/>
    <x v="215"/>
    <n v="19"/>
    <x v="13"/>
    <x v="3"/>
    <x v="3"/>
    <x v="2"/>
    <n v="159"/>
    <n v="8"/>
    <x v="26"/>
  </r>
  <r>
    <s v="0714"/>
    <x v="216"/>
    <n v="4"/>
    <x v="12"/>
    <x v="1"/>
    <x v="1"/>
    <x v="1"/>
    <n v="289"/>
    <n v="6"/>
    <x v="16"/>
  </r>
  <r>
    <s v="0715"/>
    <x v="216"/>
    <n v="13"/>
    <x v="5"/>
    <x v="6"/>
    <x v="0"/>
    <x v="2"/>
    <n v="159"/>
    <n v="5"/>
    <x v="13"/>
  </r>
  <r>
    <s v="0716"/>
    <x v="216"/>
    <n v="4"/>
    <x v="12"/>
    <x v="1"/>
    <x v="1"/>
    <x v="3"/>
    <n v="69"/>
    <n v="8"/>
    <x v="24"/>
  </r>
  <r>
    <s v="0717"/>
    <x v="216"/>
    <n v="12"/>
    <x v="16"/>
    <x v="0"/>
    <x v="0"/>
    <x v="0"/>
    <n v="199"/>
    <n v="2"/>
    <x v="5"/>
  </r>
  <r>
    <s v="0718"/>
    <x v="217"/>
    <n v="13"/>
    <x v="5"/>
    <x v="6"/>
    <x v="0"/>
    <x v="2"/>
    <n v="159"/>
    <n v="3"/>
    <x v="2"/>
  </r>
  <r>
    <s v="0719"/>
    <x v="217"/>
    <n v="2"/>
    <x v="18"/>
    <x v="7"/>
    <x v="1"/>
    <x v="2"/>
    <n v="159"/>
    <n v="4"/>
    <x v="17"/>
  </r>
  <r>
    <s v="0720"/>
    <x v="218"/>
    <n v="9"/>
    <x v="2"/>
    <x v="5"/>
    <x v="2"/>
    <x v="1"/>
    <n v="289"/>
    <n v="9"/>
    <x v="6"/>
  </r>
  <r>
    <s v="0721"/>
    <x v="218"/>
    <n v="7"/>
    <x v="17"/>
    <x v="5"/>
    <x v="2"/>
    <x v="2"/>
    <n v="159"/>
    <n v="5"/>
    <x v="13"/>
  </r>
  <r>
    <s v="0722"/>
    <x v="218"/>
    <n v="11"/>
    <x v="0"/>
    <x v="6"/>
    <x v="0"/>
    <x v="2"/>
    <n v="159"/>
    <n v="4"/>
    <x v="17"/>
  </r>
  <r>
    <s v="0723"/>
    <x v="219"/>
    <n v="8"/>
    <x v="10"/>
    <x v="5"/>
    <x v="2"/>
    <x v="4"/>
    <n v="399"/>
    <n v="2"/>
    <x v="18"/>
  </r>
  <r>
    <s v="0724"/>
    <x v="219"/>
    <n v="7"/>
    <x v="17"/>
    <x v="5"/>
    <x v="2"/>
    <x v="1"/>
    <n v="289"/>
    <n v="5"/>
    <x v="35"/>
  </r>
  <r>
    <s v="0725"/>
    <x v="219"/>
    <n v="8"/>
    <x v="10"/>
    <x v="2"/>
    <x v="2"/>
    <x v="1"/>
    <n v="289"/>
    <n v="2"/>
    <x v="40"/>
  </r>
  <r>
    <s v="0726"/>
    <x v="219"/>
    <n v="8"/>
    <x v="10"/>
    <x v="5"/>
    <x v="2"/>
    <x v="1"/>
    <n v="289"/>
    <n v="1"/>
    <x v="23"/>
  </r>
  <r>
    <s v="0727"/>
    <x v="219"/>
    <n v="17"/>
    <x v="6"/>
    <x v="4"/>
    <x v="3"/>
    <x v="3"/>
    <n v="69"/>
    <n v="3"/>
    <x v="44"/>
  </r>
  <r>
    <s v="0728"/>
    <x v="220"/>
    <n v="10"/>
    <x v="14"/>
    <x v="2"/>
    <x v="2"/>
    <x v="1"/>
    <n v="289"/>
    <n v="7"/>
    <x v="1"/>
  </r>
  <r>
    <s v="0729"/>
    <x v="220"/>
    <n v="6"/>
    <x v="11"/>
    <x v="5"/>
    <x v="2"/>
    <x v="0"/>
    <n v="199"/>
    <n v="7"/>
    <x v="45"/>
  </r>
  <r>
    <s v="0730"/>
    <x v="221"/>
    <n v="18"/>
    <x v="3"/>
    <x v="4"/>
    <x v="3"/>
    <x v="4"/>
    <n v="399"/>
    <n v="4"/>
    <x v="12"/>
  </r>
  <r>
    <s v="0731"/>
    <x v="221"/>
    <n v="13"/>
    <x v="5"/>
    <x v="0"/>
    <x v="0"/>
    <x v="4"/>
    <n v="399"/>
    <n v="4"/>
    <x v="12"/>
  </r>
  <r>
    <s v="0732"/>
    <x v="221"/>
    <n v="1"/>
    <x v="1"/>
    <x v="7"/>
    <x v="1"/>
    <x v="1"/>
    <n v="289"/>
    <n v="6"/>
    <x v="16"/>
  </r>
  <r>
    <s v="0733"/>
    <x v="221"/>
    <n v="17"/>
    <x v="6"/>
    <x v="4"/>
    <x v="3"/>
    <x v="2"/>
    <n v="159"/>
    <n v="4"/>
    <x v="17"/>
  </r>
  <r>
    <s v="0734"/>
    <x v="221"/>
    <n v="3"/>
    <x v="9"/>
    <x v="1"/>
    <x v="1"/>
    <x v="1"/>
    <n v="289"/>
    <n v="2"/>
    <x v="40"/>
  </r>
  <r>
    <s v="0735"/>
    <x v="222"/>
    <n v="3"/>
    <x v="9"/>
    <x v="7"/>
    <x v="1"/>
    <x v="4"/>
    <n v="399"/>
    <n v="0"/>
    <x v="9"/>
  </r>
  <r>
    <s v="0736"/>
    <x v="222"/>
    <n v="14"/>
    <x v="7"/>
    <x v="0"/>
    <x v="0"/>
    <x v="2"/>
    <n v="159"/>
    <n v="6"/>
    <x v="42"/>
  </r>
  <r>
    <s v="0737"/>
    <x v="222"/>
    <n v="12"/>
    <x v="16"/>
    <x v="6"/>
    <x v="0"/>
    <x v="2"/>
    <n v="159"/>
    <n v="5"/>
    <x v="13"/>
  </r>
  <r>
    <s v="0738"/>
    <x v="223"/>
    <n v="8"/>
    <x v="10"/>
    <x v="2"/>
    <x v="2"/>
    <x v="4"/>
    <n v="399"/>
    <n v="7"/>
    <x v="20"/>
  </r>
  <r>
    <s v="0739"/>
    <x v="224"/>
    <n v="1"/>
    <x v="1"/>
    <x v="7"/>
    <x v="1"/>
    <x v="3"/>
    <n v="69"/>
    <n v="6"/>
    <x v="39"/>
  </r>
  <r>
    <s v="0740"/>
    <x v="224"/>
    <n v="19"/>
    <x v="13"/>
    <x v="4"/>
    <x v="3"/>
    <x v="0"/>
    <n v="199"/>
    <n v="4"/>
    <x v="43"/>
  </r>
  <r>
    <s v="0741"/>
    <x v="225"/>
    <n v="1"/>
    <x v="1"/>
    <x v="7"/>
    <x v="1"/>
    <x v="1"/>
    <n v="289"/>
    <n v="7"/>
    <x v="1"/>
  </r>
  <r>
    <s v="0742"/>
    <x v="225"/>
    <n v="18"/>
    <x v="3"/>
    <x v="4"/>
    <x v="3"/>
    <x v="1"/>
    <n v="289"/>
    <n v="0"/>
    <x v="9"/>
  </r>
  <r>
    <s v="0743"/>
    <x v="226"/>
    <n v="19"/>
    <x v="13"/>
    <x v="3"/>
    <x v="3"/>
    <x v="3"/>
    <n v="69"/>
    <n v="9"/>
    <x v="31"/>
  </r>
  <r>
    <s v="0744"/>
    <x v="227"/>
    <n v="12"/>
    <x v="16"/>
    <x v="6"/>
    <x v="0"/>
    <x v="3"/>
    <n v="69"/>
    <n v="5"/>
    <x v="25"/>
  </r>
  <r>
    <s v="0745"/>
    <x v="227"/>
    <n v="8"/>
    <x v="10"/>
    <x v="2"/>
    <x v="2"/>
    <x v="4"/>
    <n v="399"/>
    <n v="0"/>
    <x v="9"/>
  </r>
  <r>
    <s v="0746"/>
    <x v="228"/>
    <n v="2"/>
    <x v="18"/>
    <x v="7"/>
    <x v="1"/>
    <x v="2"/>
    <n v="159"/>
    <n v="8"/>
    <x v="26"/>
  </r>
  <r>
    <s v="0747"/>
    <x v="228"/>
    <n v="6"/>
    <x v="11"/>
    <x v="2"/>
    <x v="2"/>
    <x v="0"/>
    <n v="199"/>
    <n v="3"/>
    <x v="0"/>
  </r>
  <r>
    <s v="0748"/>
    <x v="229"/>
    <n v="8"/>
    <x v="10"/>
    <x v="2"/>
    <x v="2"/>
    <x v="0"/>
    <n v="199"/>
    <n v="7"/>
    <x v="45"/>
  </r>
  <r>
    <s v="0749"/>
    <x v="229"/>
    <n v="11"/>
    <x v="0"/>
    <x v="6"/>
    <x v="0"/>
    <x v="1"/>
    <n v="289"/>
    <n v="3"/>
    <x v="3"/>
  </r>
  <r>
    <s v="0750"/>
    <x v="229"/>
    <n v="20"/>
    <x v="8"/>
    <x v="4"/>
    <x v="3"/>
    <x v="2"/>
    <n v="159"/>
    <n v="9"/>
    <x v="32"/>
  </r>
  <r>
    <s v="0751"/>
    <x v="229"/>
    <n v="10"/>
    <x v="14"/>
    <x v="2"/>
    <x v="2"/>
    <x v="1"/>
    <n v="289"/>
    <n v="5"/>
    <x v="35"/>
  </r>
  <r>
    <s v="0752"/>
    <x v="230"/>
    <n v="8"/>
    <x v="10"/>
    <x v="5"/>
    <x v="2"/>
    <x v="4"/>
    <n v="399"/>
    <n v="1"/>
    <x v="33"/>
  </r>
  <r>
    <s v="0753"/>
    <x v="230"/>
    <n v="5"/>
    <x v="15"/>
    <x v="1"/>
    <x v="1"/>
    <x v="4"/>
    <n v="399"/>
    <n v="6"/>
    <x v="10"/>
  </r>
  <r>
    <s v="0754"/>
    <x v="231"/>
    <n v="14"/>
    <x v="7"/>
    <x v="6"/>
    <x v="0"/>
    <x v="0"/>
    <n v="199"/>
    <n v="2"/>
    <x v="5"/>
  </r>
  <r>
    <s v="0755"/>
    <x v="231"/>
    <n v="20"/>
    <x v="8"/>
    <x v="3"/>
    <x v="3"/>
    <x v="0"/>
    <n v="199"/>
    <n v="6"/>
    <x v="11"/>
  </r>
  <r>
    <s v="0756"/>
    <x v="231"/>
    <n v="17"/>
    <x v="6"/>
    <x v="3"/>
    <x v="3"/>
    <x v="4"/>
    <n v="399"/>
    <n v="6"/>
    <x v="10"/>
  </r>
  <r>
    <s v="0757"/>
    <x v="231"/>
    <n v="13"/>
    <x v="5"/>
    <x v="6"/>
    <x v="0"/>
    <x v="1"/>
    <n v="289"/>
    <n v="0"/>
    <x v="9"/>
  </r>
  <r>
    <s v="0758"/>
    <x v="231"/>
    <n v="10"/>
    <x v="14"/>
    <x v="5"/>
    <x v="2"/>
    <x v="4"/>
    <n v="399"/>
    <n v="4"/>
    <x v="12"/>
  </r>
  <r>
    <s v="0759"/>
    <x v="231"/>
    <n v="3"/>
    <x v="9"/>
    <x v="7"/>
    <x v="1"/>
    <x v="1"/>
    <n v="289"/>
    <n v="1"/>
    <x v="23"/>
  </r>
  <r>
    <s v="0760"/>
    <x v="232"/>
    <n v="19"/>
    <x v="13"/>
    <x v="4"/>
    <x v="3"/>
    <x v="4"/>
    <n v="399"/>
    <n v="6"/>
    <x v="10"/>
  </r>
  <r>
    <s v="0761"/>
    <x v="232"/>
    <n v="16"/>
    <x v="4"/>
    <x v="4"/>
    <x v="3"/>
    <x v="2"/>
    <n v="159"/>
    <n v="6"/>
    <x v="42"/>
  </r>
  <r>
    <s v="0762"/>
    <x v="232"/>
    <n v="16"/>
    <x v="4"/>
    <x v="4"/>
    <x v="3"/>
    <x v="1"/>
    <n v="289"/>
    <n v="2"/>
    <x v="40"/>
  </r>
  <r>
    <s v="0763"/>
    <x v="232"/>
    <n v="17"/>
    <x v="6"/>
    <x v="3"/>
    <x v="3"/>
    <x v="3"/>
    <n v="69"/>
    <n v="8"/>
    <x v="24"/>
  </r>
  <r>
    <s v="0764"/>
    <x v="233"/>
    <n v="8"/>
    <x v="10"/>
    <x v="5"/>
    <x v="2"/>
    <x v="4"/>
    <n v="399"/>
    <n v="2"/>
    <x v="18"/>
  </r>
  <r>
    <s v="0765"/>
    <x v="233"/>
    <n v="19"/>
    <x v="13"/>
    <x v="4"/>
    <x v="3"/>
    <x v="2"/>
    <n v="159"/>
    <n v="8"/>
    <x v="26"/>
  </r>
  <r>
    <s v="0766"/>
    <x v="233"/>
    <n v="14"/>
    <x v="7"/>
    <x v="6"/>
    <x v="0"/>
    <x v="4"/>
    <n v="399"/>
    <n v="9"/>
    <x v="37"/>
  </r>
  <r>
    <s v="0767"/>
    <x v="234"/>
    <n v="13"/>
    <x v="5"/>
    <x v="0"/>
    <x v="0"/>
    <x v="0"/>
    <n v="199"/>
    <n v="1"/>
    <x v="19"/>
  </r>
  <r>
    <s v="0768"/>
    <x v="235"/>
    <n v="15"/>
    <x v="19"/>
    <x v="6"/>
    <x v="0"/>
    <x v="2"/>
    <n v="159"/>
    <n v="1"/>
    <x v="34"/>
  </r>
  <r>
    <s v="0769"/>
    <x v="236"/>
    <n v="7"/>
    <x v="17"/>
    <x v="2"/>
    <x v="2"/>
    <x v="4"/>
    <n v="399"/>
    <n v="6"/>
    <x v="10"/>
  </r>
  <r>
    <s v="0770"/>
    <x v="236"/>
    <n v="11"/>
    <x v="0"/>
    <x v="0"/>
    <x v="0"/>
    <x v="4"/>
    <n v="399"/>
    <n v="0"/>
    <x v="9"/>
  </r>
  <r>
    <s v="0771"/>
    <x v="237"/>
    <n v="4"/>
    <x v="12"/>
    <x v="1"/>
    <x v="1"/>
    <x v="1"/>
    <n v="289"/>
    <n v="2"/>
    <x v="40"/>
  </r>
  <r>
    <s v="0772"/>
    <x v="237"/>
    <n v="6"/>
    <x v="11"/>
    <x v="5"/>
    <x v="2"/>
    <x v="1"/>
    <n v="289"/>
    <n v="3"/>
    <x v="3"/>
  </r>
  <r>
    <s v="0773"/>
    <x v="237"/>
    <n v="20"/>
    <x v="8"/>
    <x v="4"/>
    <x v="3"/>
    <x v="3"/>
    <n v="69"/>
    <n v="0"/>
    <x v="9"/>
  </r>
  <r>
    <s v="0774"/>
    <x v="237"/>
    <n v="15"/>
    <x v="19"/>
    <x v="0"/>
    <x v="0"/>
    <x v="3"/>
    <n v="69"/>
    <n v="2"/>
    <x v="14"/>
  </r>
  <r>
    <s v="0775"/>
    <x v="237"/>
    <n v="13"/>
    <x v="5"/>
    <x v="6"/>
    <x v="0"/>
    <x v="4"/>
    <n v="399"/>
    <n v="1"/>
    <x v="33"/>
  </r>
  <r>
    <s v="0776"/>
    <x v="238"/>
    <n v="17"/>
    <x v="6"/>
    <x v="4"/>
    <x v="3"/>
    <x v="4"/>
    <n v="399"/>
    <n v="2"/>
    <x v="18"/>
  </r>
  <r>
    <s v="0777"/>
    <x v="238"/>
    <n v="4"/>
    <x v="12"/>
    <x v="7"/>
    <x v="1"/>
    <x v="4"/>
    <n v="399"/>
    <n v="3"/>
    <x v="15"/>
  </r>
  <r>
    <s v="0778"/>
    <x v="238"/>
    <n v="2"/>
    <x v="18"/>
    <x v="1"/>
    <x v="1"/>
    <x v="1"/>
    <n v="289"/>
    <n v="5"/>
    <x v="35"/>
  </r>
  <r>
    <s v="0779"/>
    <x v="238"/>
    <n v="14"/>
    <x v="7"/>
    <x v="6"/>
    <x v="0"/>
    <x v="1"/>
    <n v="289"/>
    <n v="6"/>
    <x v="16"/>
  </r>
  <r>
    <s v="0780"/>
    <x v="238"/>
    <n v="7"/>
    <x v="17"/>
    <x v="2"/>
    <x v="2"/>
    <x v="4"/>
    <n v="399"/>
    <n v="8"/>
    <x v="41"/>
  </r>
  <r>
    <s v="0781"/>
    <x v="239"/>
    <n v="11"/>
    <x v="0"/>
    <x v="6"/>
    <x v="0"/>
    <x v="3"/>
    <n v="69"/>
    <n v="6"/>
    <x v="39"/>
  </r>
  <r>
    <s v="0782"/>
    <x v="240"/>
    <n v="1"/>
    <x v="1"/>
    <x v="1"/>
    <x v="1"/>
    <x v="2"/>
    <n v="159"/>
    <n v="9"/>
    <x v="32"/>
  </r>
  <r>
    <s v="0783"/>
    <x v="240"/>
    <n v="8"/>
    <x v="10"/>
    <x v="2"/>
    <x v="2"/>
    <x v="4"/>
    <n v="399"/>
    <n v="3"/>
    <x v="15"/>
  </r>
  <r>
    <s v="0784"/>
    <x v="240"/>
    <n v="2"/>
    <x v="18"/>
    <x v="1"/>
    <x v="1"/>
    <x v="0"/>
    <n v="199"/>
    <n v="5"/>
    <x v="7"/>
  </r>
  <r>
    <s v="0785"/>
    <x v="240"/>
    <n v="5"/>
    <x v="15"/>
    <x v="7"/>
    <x v="1"/>
    <x v="4"/>
    <n v="399"/>
    <n v="6"/>
    <x v="10"/>
  </r>
  <r>
    <s v="0786"/>
    <x v="240"/>
    <n v="4"/>
    <x v="12"/>
    <x v="7"/>
    <x v="1"/>
    <x v="1"/>
    <n v="289"/>
    <n v="6"/>
    <x v="16"/>
  </r>
  <r>
    <s v="0787"/>
    <x v="241"/>
    <n v="14"/>
    <x v="7"/>
    <x v="0"/>
    <x v="0"/>
    <x v="3"/>
    <n v="69"/>
    <n v="1"/>
    <x v="29"/>
  </r>
  <r>
    <s v="0788"/>
    <x v="241"/>
    <n v="14"/>
    <x v="7"/>
    <x v="6"/>
    <x v="0"/>
    <x v="0"/>
    <n v="199"/>
    <n v="6"/>
    <x v="11"/>
  </r>
  <r>
    <s v="0789"/>
    <x v="241"/>
    <n v="6"/>
    <x v="11"/>
    <x v="5"/>
    <x v="2"/>
    <x v="2"/>
    <n v="159"/>
    <n v="8"/>
    <x v="26"/>
  </r>
  <r>
    <s v="0790"/>
    <x v="241"/>
    <n v="13"/>
    <x v="5"/>
    <x v="6"/>
    <x v="0"/>
    <x v="2"/>
    <n v="159"/>
    <n v="8"/>
    <x v="26"/>
  </r>
  <r>
    <s v="0791"/>
    <x v="242"/>
    <n v="18"/>
    <x v="3"/>
    <x v="3"/>
    <x v="3"/>
    <x v="4"/>
    <n v="399"/>
    <n v="3"/>
    <x v="15"/>
  </r>
  <r>
    <s v="0792"/>
    <x v="242"/>
    <n v="16"/>
    <x v="4"/>
    <x v="3"/>
    <x v="3"/>
    <x v="2"/>
    <n v="159"/>
    <n v="9"/>
    <x v="32"/>
  </r>
  <r>
    <s v="0793"/>
    <x v="243"/>
    <n v="10"/>
    <x v="14"/>
    <x v="5"/>
    <x v="2"/>
    <x v="4"/>
    <n v="399"/>
    <n v="3"/>
    <x v="15"/>
  </r>
  <r>
    <s v="0794"/>
    <x v="243"/>
    <n v="11"/>
    <x v="0"/>
    <x v="0"/>
    <x v="0"/>
    <x v="0"/>
    <n v="199"/>
    <n v="8"/>
    <x v="22"/>
  </r>
  <r>
    <s v="0795"/>
    <x v="243"/>
    <n v="13"/>
    <x v="5"/>
    <x v="6"/>
    <x v="0"/>
    <x v="0"/>
    <n v="199"/>
    <n v="9"/>
    <x v="38"/>
  </r>
  <r>
    <s v="0796"/>
    <x v="243"/>
    <n v="18"/>
    <x v="3"/>
    <x v="4"/>
    <x v="3"/>
    <x v="1"/>
    <n v="289"/>
    <n v="4"/>
    <x v="27"/>
  </r>
  <r>
    <s v="0797"/>
    <x v="244"/>
    <n v="4"/>
    <x v="12"/>
    <x v="7"/>
    <x v="1"/>
    <x v="3"/>
    <n v="69"/>
    <n v="2"/>
    <x v="14"/>
  </r>
  <r>
    <s v="0798"/>
    <x v="244"/>
    <n v="20"/>
    <x v="8"/>
    <x v="4"/>
    <x v="3"/>
    <x v="3"/>
    <n v="69"/>
    <n v="6"/>
    <x v="39"/>
  </r>
  <r>
    <s v="0799"/>
    <x v="245"/>
    <n v="16"/>
    <x v="4"/>
    <x v="4"/>
    <x v="3"/>
    <x v="4"/>
    <n v="399"/>
    <n v="5"/>
    <x v="8"/>
  </r>
  <r>
    <s v="0800"/>
    <x v="245"/>
    <n v="3"/>
    <x v="9"/>
    <x v="7"/>
    <x v="1"/>
    <x v="2"/>
    <n v="159"/>
    <n v="4"/>
    <x v="17"/>
  </r>
  <r>
    <s v="0801"/>
    <x v="245"/>
    <n v="10"/>
    <x v="14"/>
    <x v="5"/>
    <x v="2"/>
    <x v="1"/>
    <n v="289"/>
    <n v="7"/>
    <x v="1"/>
  </r>
  <r>
    <s v="0802"/>
    <x v="245"/>
    <n v="6"/>
    <x v="11"/>
    <x v="5"/>
    <x v="2"/>
    <x v="4"/>
    <n v="399"/>
    <n v="8"/>
    <x v="41"/>
  </r>
  <r>
    <s v="0803"/>
    <x v="245"/>
    <n v="17"/>
    <x v="6"/>
    <x v="4"/>
    <x v="3"/>
    <x v="0"/>
    <n v="199"/>
    <n v="5"/>
    <x v="7"/>
  </r>
  <r>
    <s v="0804"/>
    <x v="246"/>
    <n v="16"/>
    <x v="4"/>
    <x v="3"/>
    <x v="3"/>
    <x v="3"/>
    <n v="69"/>
    <n v="1"/>
    <x v="29"/>
  </r>
  <r>
    <s v="0805"/>
    <x v="247"/>
    <n v="19"/>
    <x v="13"/>
    <x v="4"/>
    <x v="3"/>
    <x v="4"/>
    <n v="399"/>
    <n v="7"/>
    <x v="20"/>
  </r>
  <r>
    <s v="0806"/>
    <x v="247"/>
    <n v="5"/>
    <x v="15"/>
    <x v="1"/>
    <x v="1"/>
    <x v="4"/>
    <n v="399"/>
    <n v="6"/>
    <x v="10"/>
  </r>
  <r>
    <s v="0807"/>
    <x v="247"/>
    <n v="11"/>
    <x v="0"/>
    <x v="0"/>
    <x v="0"/>
    <x v="2"/>
    <n v="159"/>
    <n v="5"/>
    <x v="13"/>
  </r>
  <r>
    <s v="0808"/>
    <x v="248"/>
    <n v="13"/>
    <x v="5"/>
    <x v="6"/>
    <x v="0"/>
    <x v="3"/>
    <n v="69"/>
    <n v="5"/>
    <x v="25"/>
  </r>
  <r>
    <s v="0809"/>
    <x v="248"/>
    <n v="19"/>
    <x v="13"/>
    <x v="3"/>
    <x v="3"/>
    <x v="0"/>
    <n v="199"/>
    <n v="9"/>
    <x v="38"/>
  </r>
  <r>
    <s v="0810"/>
    <x v="248"/>
    <n v="15"/>
    <x v="19"/>
    <x v="0"/>
    <x v="0"/>
    <x v="3"/>
    <n v="69"/>
    <n v="5"/>
    <x v="25"/>
  </r>
  <r>
    <s v="0811"/>
    <x v="248"/>
    <n v="14"/>
    <x v="7"/>
    <x v="0"/>
    <x v="0"/>
    <x v="3"/>
    <n v="69"/>
    <n v="9"/>
    <x v="31"/>
  </r>
  <r>
    <s v="0812"/>
    <x v="249"/>
    <n v="16"/>
    <x v="4"/>
    <x v="4"/>
    <x v="3"/>
    <x v="4"/>
    <n v="399"/>
    <n v="1"/>
    <x v="33"/>
  </r>
  <r>
    <s v="0813"/>
    <x v="250"/>
    <n v="16"/>
    <x v="4"/>
    <x v="4"/>
    <x v="3"/>
    <x v="2"/>
    <n v="159"/>
    <n v="8"/>
    <x v="26"/>
  </r>
  <r>
    <s v="0814"/>
    <x v="250"/>
    <n v="16"/>
    <x v="4"/>
    <x v="3"/>
    <x v="3"/>
    <x v="2"/>
    <n v="159"/>
    <n v="4"/>
    <x v="17"/>
  </r>
  <r>
    <s v="0815"/>
    <x v="250"/>
    <n v="3"/>
    <x v="9"/>
    <x v="1"/>
    <x v="1"/>
    <x v="2"/>
    <n v="159"/>
    <n v="8"/>
    <x v="26"/>
  </r>
  <r>
    <s v="0816"/>
    <x v="250"/>
    <n v="15"/>
    <x v="19"/>
    <x v="6"/>
    <x v="0"/>
    <x v="4"/>
    <n v="399"/>
    <n v="4"/>
    <x v="12"/>
  </r>
  <r>
    <s v="0817"/>
    <x v="250"/>
    <n v="20"/>
    <x v="8"/>
    <x v="3"/>
    <x v="3"/>
    <x v="3"/>
    <n v="69"/>
    <n v="5"/>
    <x v="25"/>
  </r>
  <r>
    <s v="0818"/>
    <x v="251"/>
    <n v="13"/>
    <x v="5"/>
    <x v="0"/>
    <x v="0"/>
    <x v="4"/>
    <n v="399"/>
    <n v="3"/>
    <x v="15"/>
  </r>
  <r>
    <s v="0819"/>
    <x v="251"/>
    <n v="6"/>
    <x v="11"/>
    <x v="2"/>
    <x v="2"/>
    <x v="1"/>
    <n v="289"/>
    <n v="0"/>
    <x v="9"/>
  </r>
  <r>
    <s v="0820"/>
    <x v="252"/>
    <n v="11"/>
    <x v="0"/>
    <x v="6"/>
    <x v="0"/>
    <x v="2"/>
    <n v="159"/>
    <n v="4"/>
    <x v="17"/>
  </r>
  <r>
    <s v="0821"/>
    <x v="252"/>
    <n v="12"/>
    <x v="16"/>
    <x v="0"/>
    <x v="0"/>
    <x v="2"/>
    <n v="159"/>
    <n v="4"/>
    <x v="17"/>
  </r>
  <r>
    <s v="0822"/>
    <x v="252"/>
    <n v="19"/>
    <x v="13"/>
    <x v="3"/>
    <x v="3"/>
    <x v="4"/>
    <n v="399"/>
    <n v="4"/>
    <x v="12"/>
  </r>
  <r>
    <s v="0823"/>
    <x v="252"/>
    <n v="11"/>
    <x v="0"/>
    <x v="6"/>
    <x v="0"/>
    <x v="3"/>
    <n v="69"/>
    <n v="8"/>
    <x v="24"/>
  </r>
  <r>
    <s v="0824"/>
    <x v="252"/>
    <n v="8"/>
    <x v="10"/>
    <x v="2"/>
    <x v="2"/>
    <x v="1"/>
    <n v="289"/>
    <n v="0"/>
    <x v="9"/>
  </r>
  <r>
    <s v="0825"/>
    <x v="253"/>
    <n v="20"/>
    <x v="8"/>
    <x v="4"/>
    <x v="3"/>
    <x v="4"/>
    <n v="399"/>
    <n v="9"/>
    <x v="37"/>
  </r>
  <r>
    <s v="0826"/>
    <x v="253"/>
    <n v="15"/>
    <x v="19"/>
    <x v="6"/>
    <x v="0"/>
    <x v="1"/>
    <n v="289"/>
    <n v="1"/>
    <x v="23"/>
  </r>
  <r>
    <s v="0827"/>
    <x v="253"/>
    <n v="1"/>
    <x v="1"/>
    <x v="1"/>
    <x v="1"/>
    <x v="2"/>
    <n v="159"/>
    <n v="3"/>
    <x v="2"/>
  </r>
  <r>
    <s v="0828"/>
    <x v="254"/>
    <n v="5"/>
    <x v="15"/>
    <x v="1"/>
    <x v="1"/>
    <x v="0"/>
    <n v="199"/>
    <n v="3"/>
    <x v="0"/>
  </r>
  <r>
    <s v="0829"/>
    <x v="254"/>
    <n v="14"/>
    <x v="7"/>
    <x v="0"/>
    <x v="0"/>
    <x v="3"/>
    <n v="69"/>
    <n v="4"/>
    <x v="4"/>
  </r>
  <r>
    <s v="0830"/>
    <x v="255"/>
    <n v="1"/>
    <x v="1"/>
    <x v="1"/>
    <x v="1"/>
    <x v="4"/>
    <n v="399"/>
    <n v="6"/>
    <x v="10"/>
  </r>
  <r>
    <s v="0831"/>
    <x v="256"/>
    <n v="1"/>
    <x v="1"/>
    <x v="1"/>
    <x v="1"/>
    <x v="0"/>
    <n v="199"/>
    <n v="1"/>
    <x v="19"/>
  </r>
  <r>
    <s v="0832"/>
    <x v="256"/>
    <n v="3"/>
    <x v="9"/>
    <x v="7"/>
    <x v="1"/>
    <x v="1"/>
    <n v="289"/>
    <n v="1"/>
    <x v="23"/>
  </r>
  <r>
    <s v="0833"/>
    <x v="257"/>
    <n v="16"/>
    <x v="4"/>
    <x v="4"/>
    <x v="3"/>
    <x v="4"/>
    <n v="399"/>
    <n v="9"/>
    <x v="37"/>
  </r>
  <r>
    <s v="0834"/>
    <x v="257"/>
    <n v="6"/>
    <x v="11"/>
    <x v="5"/>
    <x v="2"/>
    <x v="3"/>
    <n v="69"/>
    <n v="6"/>
    <x v="39"/>
  </r>
  <r>
    <s v="0835"/>
    <x v="257"/>
    <n v="19"/>
    <x v="13"/>
    <x v="4"/>
    <x v="3"/>
    <x v="4"/>
    <n v="399"/>
    <n v="2"/>
    <x v="18"/>
  </r>
  <r>
    <s v="0836"/>
    <x v="258"/>
    <n v="5"/>
    <x v="15"/>
    <x v="1"/>
    <x v="1"/>
    <x v="3"/>
    <n v="69"/>
    <n v="6"/>
    <x v="39"/>
  </r>
  <r>
    <s v="0837"/>
    <x v="259"/>
    <n v="3"/>
    <x v="9"/>
    <x v="7"/>
    <x v="1"/>
    <x v="0"/>
    <n v="199"/>
    <n v="6"/>
    <x v="11"/>
  </r>
  <r>
    <s v="0838"/>
    <x v="260"/>
    <n v="7"/>
    <x v="17"/>
    <x v="5"/>
    <x v="2"/>
    <x v="4"/>
    <n v="399"/>
    <n v="3"/>
    <x v="15"/>
  </r>
  <r>
    <s v="0839"/>
    <x v="261"/>
    <n v="20"/>
    <x v="8"/>
    <x v="4"/>
    <x v="3"/>
    <x v="1"/>
    <n v="289"/>
    <n v="4"/>
    <x v="27"/>
  </r>
  <r>
    <s v="0840"/>
    <x v="262"/>
    <n v="6"/>
    <x v="11"/>
    <x v="5"/>
    <x v="2"/>
    <x v="2"/>
    <n v="159"/>
    <n v="8"/>
    <x v="26"/>
  </r>
  <r>
    <s v="0841"/>
    <x v="262"/>
    <n v="7"/>
    <x v="17"/>
    <x v="2"/>
    <x v="2"/>
    <x v="1"/>
    <n v="289"/>
    <n v="2"/>
    <x v="40"/>
  </r>
  <r>
    <s v="0842"/>
    <x v="262"/>
    <n v="12"/>
    <x v="16"/>
    <x v="6"/>
    <x v="0"/>
    <x v="0"/>
    <n v="199"/>
    <n v="4"/>
    <x v="43"/>
  </r>
  <r>
    <s v="0843"/>
    <x v="262"/>
    <n v="4"/>
    <x v="12"/>
    <x v="1"/>
    <x v="1"/>
    <x v="0"/>
    <n v="199"/>
    <n v="7"/>
    <x v="45"/>
  </r>
  <r>
    <s v="0844"/>
    <x v="263"/>
    <n v="11"/>
    <x v="0"/>
    <x v="0"/>
    <x v="0"/>
    <x v="1"/>
    <n v="289"/>
    <n v="6"/>
    <x v="16"/>
  </r>
  <r>
    <s v="0845"/>
    <x v="263"/>
    <n v="8"/>
    <x v="10"/>
    <x v="5"/>
    <x v="2"/>
    <x v="2"/>
    <n v="159"/>
    <n v="7"/>
    <x v="28"/>
  </r>
  <r>
    <s v="0846"/>
    <x v="264"/>
    <n v="8"/>
    <x v="10"/>
    <x v="5"/>
    <x v="2"/>
    <x v="0"/>
    <n v="199"/>
    <n v="8"/>
    <x v="22"/>
  </r>
  <r>
    <s v="0847"/>
    <x v="264"/>
    <n v="5"/>
    <x v="15"/>
    <x v="1"/>
    <x v="1"/>
    <x v="2"/>
    <n v="159"/>
    <n v="0"/>
    <x v="9"/>
  </r>
  <r>
    <s v="0848"/>
    <x v="264"/>
    <n v="15"/>
    <x v="19"/>
    <x v="0"/>
    <x v="0"/>
    <x v="1"/>
    <n v="289"/>
    <n v="3"/>
    <x v="3"/>
  </r>
  <r>
    <s v="0849"/>
    <x v="264"/>
    <n v="4"/>
    <x v="12"/>
    <x v="1"/>
    <x v="1"/>
    <x v="0"/>
    <n v="199"/>
    <n v="8"/>
    <x v="22"/>
  </r>
  <r>
    <s v="0850"/>
    <x v="264"/>
    <n v="10"/>
    <x v="14"/>
    <x v="5"/>
    <x v="2"/>
    <x v="1"/>
    <n v="289"/>
    <n v="0"/>
    <x v="9"/>
  </r>
  <r>
    <s v="0851"/>
    <x v="264"/>
    <n v="17"/>
    <x v="6"/>
    <x v="3"/>
    <x v="3"/>
    <x v="1"/>
    <n v="289"/>
    <n v="0"/>
    <x v="9"/>
  </r>
  <r>
    <s v="0852"/>
    <x v="264"/>
    <n v="6"/>
    <x v="11"/>
    <x v="5"/>
    <x v="2"/>
    <x v="4"/>
    <n v="399"/>
    <n v="9"/>
    <x v="37"/>
  </r>
  <r>
    <s v="0853"/>
    <x v="264"/>
    <n v="14"/>
    <x v="7"/>
    <x v="6"/>
    <x v="0"/>
    <x v="4"/>
    <n v="399"/>
    <n v="4"/>
    <x v="12"/>
  </r>
  <r>
    <s v="0854"/>
    <x v="264"/>
    <n v="7"/>
    <x v="17"/>
    <x v="2"/>
    <x v="2"/>
    <x v="0"/>
    <n v="199"/>
    <n v="5"/>
    <x v="7"/>
  </r>
  <r>
    <s v="0855"/>
    <x v="264"/>
    <n v="9"/>
    <x v="2"/>
    <x v="2"/>
    <x v="2"/>
    <x v="1"/>
    <n v="289"/>
    <n v="7"/>
    <x v="1"/>
  </r>
  <r>
    <s v="0856"/>
    <x v="264"/>
    <n v="19"/>
    <x v="13"/>
    <x v="4"/>
    <x v="3"/>
    <x v="2"/>
    <n v="159"/>
    <n v="3"/>
    <x v="2"/>
  </r>
  <r>
    <s v="0857"/>
    <x v="265"/>
    <n v="19"/>
    <x v="13"/>
    <x v="3"/>
    <x v="3"/>
    <x v="1"/>
    <n v="289"/>
    <n v="8"/>
    <x v="36"/>
  </r>
  <r>
    <s v="0858"/>
    <x v="266"/>
    <n v="17"/>
    <x v="6"/>
    <x v="3"/>
    <x v="3"/>
    <x v="3"/>
    <n v="69"/>
    <n v="5"/>
    <x v="25"/>
  </r>
  <r>
    <s v="0859"/>
    <x v="266"/>
    <n v="19"/>
    <x v="13"/>
    <x v="4"/>
    <x v="3"/>
    <x v="1"/>
    <n v="289"/>
    <n v="4"/>
    <x v="27"/>
  </r>
  <r>
    <s v="0860"/>
    <x v="266"/>
    <n v="6"/>
    <x v="11"/>
    <x v="5"/>
    <x v="2"/>
    <x v="0"/>
    <n v="199"/>
    <n v="8"/>
    <x v="22"/>
  </r>
  <r>
    <s v="0861"/>
    <x v="266"/>
    <n v="14"/>
    <x v="7"/>
    <x v="0"/>
    <x v="0"/>
    <x v="4"/>
    <n v="399"/>
    <n v="2"/>
    <x v="18"/>
  </r>
  <r>
    <s v="0862"/>
    <x v="267"/>
    <n v="17"/>
    <x v="6"/>
    <x v="3"/>
    <x v="3"/>
    <x v="3"/>
    <n v="69"/>
    <n v="8"/>
    <x v="24"/>
  </r>
  <r>
    <s v="0863"/>
    <x v="267"/>
    <n v="16"/>
    <x v="4"/>
    <x v="3"/>
    <x v="3"/>
    <x v="0"/>
    <n v="199"/>
    <n v="0"/>
    <x v="9"/>
  </r>
  <r>
    <s v="0864"/>
    <x v="267"/>
    <n v="3"/>
    <x v="9"/>
    <x v="7"/>
    <x v="1"/>
    <x v="1"/>
    <n v="289"/>
    <n v="4"/>
    <x v="27"/>
  </r>
  <r>
    <s v="0865"/>
    <x v="268"/>
    <n v="16"/>
    <x v="4"/>
    <x v="3"/>
    <x v="3"/>
    <x v="3"/>
    <n v="69"/>
    <n v="6"/>
    <x v="39"/>
  </r>
  <r>
    <s v="0866"/>
    <x v="268"/>
    <n v="19"/>
    <x v="13"/>
    <x v="4"/>
    <x v="3"/>
    <x v="3"/>
    <n v="69"/>
    <n v="2"/>
    <x v="14"/>
  </r>
  <r>
    <s v="0867"/>
    <x v="269"/>
    <n v="7"/>
    <x v="17"/>
    <x v="5"/>
    <x v="2"/>
    <x v="0"/>
    <n v="199"/>
    <n v="6"/>
    <x v="11"/>
  </r>
  <r>
    <s v="0868"/>
    <x v="269"/>
    <n v="9"/>
    <x v="2"/>
    <x v="5"/>
    <x v="2"/>
    <x v="3"/>
    <n v="69"/>
    <n v="7"/>
    <x v="30"/>
  </r>
  <r>
    <s v="0869"/>
    <x v="270"/>
    <n v="14"/>
    <x v="7"/>
    <x v="6"/>
    <x v="0"/>
    <x v="4"/>
    <n v="399"/>
    <n v="3"/>
    <x v="15"/>
  </r>
  <r>
    <s v="0870"/>
    <x v="270"/>
    <n v="3"/>
    <x v="9"/>
    <x v="7"/>
    <x v="1"/>
    <x v="2"/>
    <n v="159"/>
    <n v="5"/>
    <x v="13"/>
  </r>
  <r>
    <s v="0871"/>
    <x v="270"/>
    <n v="9"/>
    <x v="2"/>
    <x v="5"/>
    <x v="2"/>
    <x v="3"/>
    <n v="69"/>
    <n v="6"/>
    <x v="39"/>
  </r>
  <r>
    <s v="0872"/>
    <x v="270"/>
    <n v="1"/>
    <x v="1"/>
    <x v="1"/>
    <x v="1"/>
    <x v="2"/>
    <n v="159"/>
    <n v="5"/>
    <x v="13"/>
  </r>
  <r>
    <s v="0873"/>
    <x v="271"/>
    <n v="20"/>
    <x v="8"/>
    <x v="3"/>
    <x v="3"/>
    <x v="0"/>
    <n v="199"/>
    <n v="3"/>
    <x v="0"/>
  </r>
  <r>
    <s v="0874"/>
    <x v="271"/>
    <n v="3"/>
    <x v="9"/>
    <x v="7"/>
    <x v="1"/>
    <x v="1"/>
    <n v="289"/>
    <n v="8"/>
    <x v="36"/>
  </r>
  <r>
    <s v="0875"/>
    <x v="271"/>
    <n v="4"/>
    <x v="12"/>
    <x v="7"/>
    <x v="1"/>
    <x v="3"/>
    <n v="69"/>
    <n v="6"/>
    <x v="39"/>
  </r>
  <r>
    <s v="0876"/>
    <x v="271"/>
    <n v="7"/>
    <x v="17"/>
    <x v="5"/>
    <x v="2"/>
    <x v="1"/>
    <n v="289"/>
    <n v="0"/>
    <x v="9"/>
  </r>
  <r>
    <s v="0877"/>
    <x v="272"/>
    <n v="11"/>
    <x v="0"/>
    <x v="0"/>
    <x v="0"/>
    <x v="1"/>
    <n v="289"/>
    <n v="1"/>
    <x v="23"/>
  </r>
  <r>
    <s v="0878"/>
    <x v="272"/>
    <n v="15"/>
    <x v="19"/>
    <x v="6"/>
    <x v="0"/>
    <x v="2"/>
    <n v="159"/>
    <n v="0"/>
    <x v="9"/>
  </r>
  <r>
    <s v="0879"/>
    <x v="272"/>
    <n v="20"/>
    <x v="8"/>
    <x v="4"/>
    <x v="3"/>
    <x v="0"/>
    <n v="199"/>
    <n v="1"/>
    <x v="19"/>
  </r>
  <r>
    <s v="0880"/>
    <x v="272"/>
    <n v="6"/>
    <x v="11"/>
    <x v="2"/>
    <x v="2"/>
    <x v="0"/>
    <n v="199"/>
    <n v="7"/>
    <x v="45"/>
  </r>
  <r>
    <s v="0881"/>
    <x v="273"/>
    <n v="9"/>
    <x v="2"/>
    <x v="2"/>
    <x v="2"/>
    <x v="4"/>
    <n v="399"/>
    <n v="7"/>
    <x v="20"/>
  </r>
  <r>
    <s v="0882"/>
    <x v="273"/>
    <n v="7"/>
    <x v="17"/>
    <x v="5"/>
    <x v="2"/>
    <x v="2"/>
    <n v="159"/>
    <n v="2"/>
    <x v="21"/>
  </r>
  <r>
    <s v="0883"/>
    <x v="274"/>
    <n v="3"/>
    <x v="9"/>
    <x v="7"/>
    <x v="1"/>
    <x v="0"/>
    <n v="199"/>
    <n v="5"/>
    <x v="7"/>
  </r>
  <r>
    <s v="0884"/>
    <x v="274"/>
    <n v="14"/>
    <x v="7"/>
    <x v="6"/>
    <x v="0"/>
    <x v="1"/>
    <n v="289"/>
    <n v="9"/>
    <x v="6"/>
  </r>
  <r>
    <s v="0885"/>
    <x v="274"/>
    <n v="15"/>
    <x v="19"/>
    <x v="6"/>
    <x v="0"/>
    <x v="2"/>
    <n v="159"/>
    <n v="8"/>
    <x v="26"/>
  </r>
  <r>
    <s v="0886"/>
    <x v="275"/>
    <n v="20"/>
    <x v="8"/>
    <x v="3"/>
    <x v="3"/>
    <x v="2"/>
    <n v="159"/>
    <n v="1"/>
    <x v="34"/>
  </r>
  <r>
    <s v="0887"/>
    <x v="276"/>
    <n v="20"/>
    <x v="8"/>
    <x v="4"/>
    <x v="3"/>
    <x v="1"/>
    <n v="289"/>
    <n v="1"/>
    <x v="23"/>
  </r>
  <r>
    <s v="0888"/>
    <x v="276"/>
    <n v="15"/>
    <x v="19"/>
    <x v="0"/>
    <x v="0"/>
    <x v="0"/>
    <n v="199"/>
    <n v="3"/>
    <x v="0"/>
  </r>
  <r>
    <s v="0889"/>
    <x v="277"/>
    <n v="20"/>
    <x v="8"/>
    <x v="3"/>
    <x v="3"/>
    <x v="0"/>
    <n v="199"/>
    <n v="3"/>
    <x v="0"/>
  </r>
  <r>
    <s v="0890"/>
    <x v="277"/>
    <n v="9"/>
    <x v="2"/>
    <x v="5"/>
    <x v="2"/>
    <x v="1"/>
    <n v="289"/>
    <n v="9"/>
    <x v="6"/>
  </r>
  <r>
    <s v="0891"/>
    <x v="277"/>
    <n v="4"/>
    <x v="12"/>
    <x v="1"/>
    <x v="1"/>
    <x v="0"/>
    <n v="199"/>
    <n v="9"/>
    <x v="38"/>
  </r>
  <r>
    <s v="0892"/>
    <x v="277"/>
    <n v="16"/>
    <x v="4"/>
    <x v="4"/>
    <x v="3"/>
    <x v="2"/>
    <n v="159"/>
    <n v="7"/>
    <x v="28"/>
  </r>
  <r>
    <s v="0893"/>
    <x v="277"/>
    <n v="5"/>
    <x v="15"/>
    <x v="7"/>
    <x v="1"/>
    <x v="3"/>
    <n v="69"/>
    <n v="3"/>
    <x v="44"/>
  </r>
  <r>
    <s v="0894"/>
    <x v="278"/>
    <n v="11"/>
    <x v="0"/>
    <x v="6"/>
    <x v="0"/>
    <x v="2"/>
    <n v="159"/>
    <n v="6"/>
    <x v="42"/>
  </r>
  <r>
    <s v="0895"/>
    <x v="278"/>
    <n v="9"/>
    <x v="2"/>
    <x v="2"/>
    <x v="2"/>
    <x v="0"/>
    <n v="199"/>
    <n v="2"/>
    <x v="5"/>
  </r>
  <r>
    <s v="0896"/>
    <x v="278"/>
    <n v="6"/>
    <x v="11"/>
    <x v="5"/>
    <x v="2"/>
    <x v="0"/>
    <n v="199"/>
    <n v="8"/>
    <x v="22"/>
  </r>
  <r>
    <s v="0897"/>
    <x v="278"/>
    <n v="4"/>
    <x v="12"/>
    <x v="1"/>
    <x v="1"/>
    <x v="4"/>
    <n v="399"/>
    <n v="0"/>
    <x v="9"/>
  </r>
  <r>
    <s v="0898"/>
    <x v="278"/>
    <n v="17"/>
    <x v="6"/>
    <x v="4"/>
    <x v="3"/>
    <x v="0"/>
    <n v="199"/>
    <n v="2"/>
    <x v="5"/>
  </r>
  <r>
    <s v="0899"/>
    <x v="279"/>
    <n v="1"/>
    <x v="1"/>
    <x v="7"/>
    <x v="1"/>
    <x v="0"/>
    <n v="199"/>
    <n v="4"/>
    <x v="43"/>
  </r>
  <r>
    <s v="0900"/>
    <x v="279"/>
    <n v="4"/>
    <x v="12"/>
    <x v="1"/>
    <x v="1"/>
    <x v="2"/>
    <n v="159"/>
    <n v="5"/>
    <x v="13"/>
  </r>
  <r>
    <s v="0901"/>
    <x v="280"/>
    <n v="15"/>
    <x v="19"/>
    <x v="0"/>
    <x v="0"/>
    <x v="4"/>
    <n v="399"/>
    <n v="7"/>
    <x v="20"/>
  </r>
  <r>
    <s v="0902"/>
    <x v="281"/>
    <n v="13"/>
    <x v="5"/>
    <x v="0"/>
    <x v="0"/>
    <x v="4"/>
    <n v="399"/>
    <n v="4"/>
    <x v="12"/>
  </r>
  <r>
    <s v="0903"/>
    <x v="282"/>
    <n v="6"/>
    <x v="11"/>
    <x v="2"/>
    <x v="2"/>
    <x v="1"/>
    <n v="289"/>
    <n v="3"/>
    <x v="3"/>
  </r>
  <r>
    <s v="0904"/>
    <x v="282"/>
    <n v="5"/>
    <x v="15"/>
    <x v="1"/>
    <x v="1"/>
    <x v="1"/>
    <n v="289"/>
    <n v="1"/>
    <x v="23"/>
  </r>
  <r>
    <s v="0905"/>
    <x v="283"/>
    <n v="13"/>
    <x v="5"/>
    <x v="0"/>
    <x v="0"/>
    <x v="1"/>
    <n v="289"/>
    <n v="7"/>
    <x v="1"/>
  </r>
  <r>
    <s v="0906"/>
    <x v="283"/>
    <n v="19"/>
    <x v="13"/>
    <x v="3"/>
    <x v="3"/>
    <x v="0"/>
    <n v="199"/>
    <n v="5"/>
    <x v="7"/>
  </r>
  <r>
    <s v="0907"/>
    <x v="284"/>
    <n v="10"/>
    <x v="14"/>
    <x v="2"/>
    <x v="2"/>
    <x v="0"/>
    <n v="199"/>
    <n v="1"/>
    <x v="19"/>
  </r>
  <r>
    <s v="0908"/>
    <x v="284"/>
    <n v="20"/>
    <x v="8"/>
    <x v="3"/>
    <x v="3"/>
    <x v="1"/>
    <n v="289"/>
    <n v="3"/>
    <x v="3"/>
  </r>
  <r>
    <s v="0909"/>
    <x v="285"/>
    <n v="7"/>
    <x v="17"/>
    <x v="5"/>
    <x v="2"/>
    <x v="2"/>
    <n v="159"/>
    <n v="8"/>
    <x v="26"/>
  </r>
  <r>
    <s v="0910"/>
    <x v="285"/>
    <n v="19"/>
    <x v="13"/>
    <x v="3"/>
    <x v="3"/>
    <x v="0"/>
    <n v="199"/>
    <n v="3"/>
    <x v="0"/>
  </r>
  <r>
    <s v="0911"/>
    <x v="285"/>
    <n v="18"/>
    <x v="3"/>
    <x v="3"/>
    <x v="3"/>
    <x v="3"/>
    <n v="69"/>
    <n v="9"/>
    <x v="31"/>
  </r>
  <r>
    <s v="0912"/>
    <x v="285"/>
    <n v="13"/>
    <x v="5"/>
    <x v="0"/>
    <x v="0"/>
    <x v="1"/>
    <n v="289"/>
    <n v="8"/>
    <x v="36"/>
  </r>
  <r>
    <s v="0913"/>
    <x v="285"/>
    <n v="9"/>
    <x v="2"/>
    <x v="5"/>
    <x v="2"/>
    <x v="0"/>
    <n v="199"/>
    <n v="5"/>
    <x v="7"/>
  </r>
  <r>
    <s v="0914"/>
    <x v="285"/>
    <n v="14"/>
    <x v="7"/>
    <x v="0"/>
    <x v="0"/>
    <x v="2"/>
    <n v="159"/>
    <n v="7"/>
    <x v="28"/>
  </r>
  <r>
    <s v="0915"/>
    <x v="286"/>
    <n v="3"/>
    <x v="9"/>
    <x v="1"/>
    <x v="1"/>
    <x v="3"/>
    <n v="69"/>
    <n v="2"/>
    <x v="14"/>
  </r>
  <r>
    <s v="0916"/>
    <x v="286"/>
    <n v="10"/>
    <x v="14"/>
    <x v="5"/>
    <x v="2"/>
    <x v="1"/>
    <n v="289"/>
    <n v="5"/>
    <x v="35"/>
  </r>
  <r>
    <s v="0917"/>
    <x v="287"/>
    <n v="18"/>
    <x v="3"/>
    <x v="4"/>
    <x v="3"/>
    <x v="3"/>
    <n v="69"/>
    <n v="2"/>
    <x v="14"/>
  </r>
  <r>
    <s v="0918"/>
    <x v="287"/>
    <n v="18"/>
    <x v="3"/>
    <x v="4"/>
    <x v="3"/>
    <x v="2"/>
    <n v="159"/>
    <n v="5"/>
    <x v="13"/>
  </r>
  <r>
    <s v="0919"/>
    <x v="287"/>
    <n v="14"/>
    <x v="7"/>
    <x v="6"/>
    <x v="0"/>
    <x v="4"/>
    <n v="399"/>
    <n v="9"/>
    <x v="37"/>
  </r>
  <r>
    <s v="0920"/>
    <x v="287"/>
    <n v="2"/>
    <x v="18"/>
    <x v="7"/>
    <x v="1"/>
    <x v="0"/>
    <n v="199"/>
    <n v="3"/>
    <x v="0"/>
  </r>
  <r>
    <s v="0921"/>
    <x v="288"/>
    <n v="17"/>
    <x v="6"/>
    <x v="3"/>
    <x v="3"/>
    <x v="4"/>
    <n v="399"/>
    <n v="6"/>
    <x v="10"/>
  </r>
  <r>
    <s v="0922"/>
    <x v="288"/>
    <n v="1"/>
    <x v="1"/>
    <x v="1"/>
    <x v="1"/>
    <x v="1"/>
    <n v="289"/>
    <n v="7"/>
    <x v="1"/>
  </r>
  <r>
    <s v="0923"/>
    <x v="288"/>
    <n v="15"/>
    <x v="19"/>
    <x v="6"/>
    <x v="0"/>
    <x v="2"/>
    <n v="159"/>
    <n v="3"/>
    <x v="2"/>
  </r>
  <r>
    <s v="0924"/>
    <x v="288"/>
    <n v="11"/>
    <x v="0"/>
    <x v="0"/>
    <x v="0"/>
    <x v="1"/>
    <n v="289"/>
    <n v="9"/>
    <x v="6"/>
  </r>
  <r>
    <s v="0925"/>
    <x v="288"/>
    <n v="12"/>
    <x v="16"/>
    <x v="0"/>
    <x v="0"/>
    <x v="0"/>
    <n v="199"/>
    <n v="7"/>
    <x v="45"/>
  </r>
  <r>
    <s v="0926"/>
    <x v="289"/>
    <n v="1"/>
    <x v="1"/>
    <x v="7"/>
    <x v="1"/>
    <x v="0"/>
    <n v="199"/>
    <n v="0"/>
    <x v="9"/>
  </r>
  <r>
    <s v="0927"/>
    <x v="289"/>
    <n v="8"/>
    <x v="10"/>
    <x v="5"/>
    <x v="2"/>
    <x v="0"/>
    <n v="199"/>
    <n v="8"/>
    <x v="22"/>
  </r>
  <r>
    <s v="0928"/>
    <x v="289"/>
    <n v="20"/>
    <x v="8"/>
    <x v="4"/>
    <x v="3"/>
    <x v="2"/>
    <n v="159"/>
    <n v="8"/>
    <x v="26"/>
  </r>
  <r>
    <s v="0929"/>
    <x v="289"/>
    <n v="14"/>
    <x v="7"/>
    <x v="6"/>
    <x v="0"/>
    <x v="2"/>
    <n v="159"/>
    <n v="5"/>
    <x v="13"/>
  </r>
  <r>
    <s v="0930"/>
    <x v="289"/>
    <n v="10"/>
    <x v="14"/>
    <x v="5"/>
    <x v="2"/>
    <x v="0"/>
    <n v="199"/>
    <n v="3"/>
    <x v="0"/>
  </r>
  <r>
    <s v="0931"/>
    <x v="290"/>
    <n v="17"/>
    <x v="6"/>
    <x v="4"/>
    <x v="3"/>
    <x v="4"/>
    <n v="399"/>
    <n v="0"/>
    <x v="9"/>
  </r>
  <r>
    <s v="0932"/>
    <x v="291"/>
    <n v="5"/>
    <x v="15"/>
    <x v="7"/>
    <x v="1"/>
    <x v="0"/>
    <n v="199"/>
    <n v="6"/>
    <x v="11"/>
  </r>
  <r>
    <s v="0933"/>
    <x v="291"/>
    <n v="10"/>
    <x v="14"/>
    <x v="5"/>
    <x v="2"/>
    <x v="2"/>
    <n v="159"/>
    <n v="6"/>
    <x v="42"/>
  </r>
  <r>
    <s v="0934"/>
    <x v="292"/>
    <n v="17"/>
    <x v="6"/>
    <x v="4"/>
    <x v="3"/>
    <x v="2"/>
    <n v="159"/>
    <n v="1"/>
    <x v="34"/>
  </r>
  <r>
    <s v="0935"/>
    <x v="292"/>
    <n v="18"/>
    <x v="3"/>
    <x v="3"/>
    <x v="3"/>
    <x v="1"/>
    <n v="289"/>
    <n v="5"/>
    <x v="35"/>
  </r>
  <r>
    <s v="0936"/>
    <x v="292"/>
    <n v="2"/>
    <x v="18"/>
    <x v="1"/>
    <x v="1"/>
    <x v="3"/>
    <n v="69"/>
    <n v="8"/>
    <x v="24"/>
  </r>
  <r>
    <s v="0937"/>
    <x v="293"/>
    <n v="17"/>
    <x v="6"/>
    <x v="3"/>
    <x v="3"/>
    <x v="3"/>
    <n v="69"/>
    <n v="5"/>
    <x v="25"/>
  </r>
  <r>
    <s v="0938"/>
    <x v="294"/>
    <n v="10"/>
    <x v="14"/>
    <x v="2"/>
    <x v="2"/>
    <x v="4"/>
    <n v="399"/>
    <n v="0"/>
    <x v="9"/>
  </r>
  <r>
    <s v="0939"/>
    <x v="294"/>
    <n v="1"/>
    <x v="1"/>
    <x v="7"/>
    <x v="1"/>
    <x v="1"/>
    <n v="289"/>
    <n v="7"/>
    <x v="1"/>
  </r>
  <r>
    <s v="0940"/>
    <x v="294"/>
    <n v="5"/>
    <x v="15"/>
    <x v="1"/>
    <x v="1"/>
    <x v="0"/>
    <n v="199"/>
    <n v="5"/>
    <x v="7"/>
  </r>
  <r>
    <s v="0941"/>
    <x v="294"/>
    <n v="20"/>
    <x v="8"/>
    <x v="3"/>
    <x v="3"/>
    <x v="2"/>
    <n v="159"/>
    <n v="5"/>
    <x v="13"/>
  </r>
  <r>
    <s v="0942"/>
    <x v="294"/>
    <n v="1"/>
    <x v="1"/>
    <x v="1"/>
    <x v="1"/>
    <x v="4"/>
    <n v="399"/>
    <n v="8"/>
    <x v="41"/>
  </r>
  <r>
    <s v="0943"/>
    <x v="294"/>
    <n v="6"/>
    <x v="11"/>
    <x v="2"/>
    <x v="2"/>
    <x v="2"/>
    <n v="159"/>
    <n v="6"/>
    <x v="42"/>
  </r>
  <r>
    <s v="0944"/>
    <x v="295"/>
    <n v="4"/>
    <x v="12"/>
    <x v="7"/>
    <x v="1"/>
    <x v="4"/>
    <n v="399"/>
    <n v="1"/>
    <x v="33"/>
  </r>
  <r>
    <s v="0945"/>
    <x v="296"/>
    <n v="17"/>
    <x v="6"/>
    <x v="4"/>
    <x v="3"/>
    <x v="0"/>
    <n v="199"/>
    <n v="5"/>
    <x v="7"/>
  </r>
  <r>
    <s v="0946"/>
    <x v="297"/>
    <n v="1"/>
    <x v="1"/>
    <x v="1"/>
    <x v="1"/>
    <x v="0"/>
    <n v="199"/>
    <n v="1"/>
    <x v="19"/>
  </r>
  <r>
    <s v="0947"/>
    <x v="297"/>
    <n v="15"/>
    <x v="19"/>
    <x v="0"/>
    <x v="0"/>
    <x v="3"/>
    <n v="69"/>
    <n v="4"/>
    <x v="4"/>
  </r>
  <r>
    <s v="0948"/>
    <x v="297"/>
    <n v="9"/>
    <x v="2"/>
    <x v="5"/>
    <x v="2"/>
    <x v="0"/>
    <n v="199"/>
    <n v="5"/>
    <x v="7"/>
  </r>
  <r>
    <s v="0949"/>
    <x v="298"/>
    <n v="6"/>
    <x v="11"/>
    <x v="5"/>
    <x v="2"/>
    <x v="4"/>
    <n v="399"/>
    <n v="5"/>
    <x v="8"/>
  </r>
  <r>
    <s v="0950"/>
    <x v="298"/>
    <n v="20"/>
    <x v="8"/>
    <x v="3"/>
    <x v="3"/>
    <x v="3"/>
    <n v="69"/>
    <n v="8"/>
    <x v="24"/>
  </r>
  <r>
    <s v="0951"/>
    <x v="299"/>
    <n v="17"/>
    <x v="6"/>
    <x v="4"/>
    <x v="3"/>
    <x v="0"/>
    <n v="199"/>
    <n v="1"/>
    <x v="19"/>
  </r>
  <r>
    <s v="0952"/>
    <x v="299"/>
    <n v="6"/>
    <x v="11"/>
    <x v="5"/>
    <x v="2"/>
    <x v="4"/>
    <n v="399"/>
    <n v="7"/>
    <x v="20"/>
  </r>
  <r>
    <s v="0953"/>
    <x v="299"/>
    <n v="3"/>
    <x v="9"/>
    <x v="7"/>
    <x v="1"/>
    <x v="0"/>
    <n v="199"/>
    <n v="1"/>
    <x v="19"/>
  </r>
  <r>
    <s v="0954"/>
    <x v="299"/>
    <n v="4"/>
    <x v="12"/>
    <x v="1"/>
    <x v="1"/>
    <x v="0"/>
    <n v="199"/>
    <n v="8"/>
    <x v="22"/>
  </r>
  <r>
    <s v="0955"/>
    <x v="300"/>
    <n v="10"/>
    <x v="14"/>
    <x v="2"/>
    <x v="2"/>
    <x v="0"/>
    <n v="199"/>
    <n v="0"/>
    <x v="9"/>
  </r>
  <r>
    <s v="0956"/>
    <x v="301"/>
    <n v="6"/>
    <x v="11"/>
    <x v="2"/>
    <x v="2"/>
    <x v="2"/>
    <n v="159"/>
    <n v="4"/>
    <x v="17"/>
  </r>
  <r>
    <s v="0957"/>
    <x v="301"/>
    <n v="17"/>
    <x v="6"/>
    <x v="4"/>
    <x v="3"/>
    <x v="1"/>
    <n v="289"/>
    <n v="9"/>
    <x v="6"/>
  </r>
  <r>
    <s v="0958"/>
    <x v="301"/>
    <n v="9"/>
    <x v="2"/>
    <x v="2"/>
    <x v="2"/>
    <x v="4"/>
    <n v="399"/>
    <n v="2"/>
    <x v="18"/>
  </r>
  <r>
    <s v="0959"/>
    <x v="301"/>
    <n v="2"/>
    <x v="18"/>
    <x v="1"/>
    <x v="1"/>
    <x v="3"/>
    <n v="69"/>
    <n v="6"/>
    <x v="39"/>
  </r>
  <r>
    <s v="0960"/>
    <x v="301"/>
    <n v="9"/>
    <x v="2"/>
    <x v="2"/>
    <x v="2"/>
    <x v="3"/>
    <n v="69"/>
    <n v="6"/>
    <x v="39"/>
  </r>
  <r>
    <s v="0961"/>
    <x v="301"/>
    <n v="18"/>
    <x v="3"/>
    <x v="4"/>
    <x v="3"/>
    <x v="3"/>
    <n v="69"/>
    <n v="3"/>
    <x v="44"/>
  </r>
  <r>
    <s v="0962"/>
    <x v="301"/>
    <n v="9"/>
    <x v="2"/>
    <x v="2"/>
    <x v="2"/>
    <x v="3"/>
    <n v="69"/>
    <n v="2"/>
    <x v="14"/>
  </r>
  <r>
    <s v="0963"/>
    <x v="301"/>
    <n v="14"/>
    <x v="7"/>
    <x v="0"/>
    <x v="0"/>
    <x v="2"/>
    <n v="159"/>
    <n v="1"/>
    <x v="34"/>
  </r>
  <r>
    <s v="0964"/>
    <x v="301"/>
    <n v="7"/>
    <x v="17"/>
    <x v="2"/>
    <x v="2"/>
    <x v="4"/>
    <n v="399"/>
    <n v="2"/>
    <x v="18"/>
  </r>
  <r>
    <s v="0965"/>
    <x v="301"/>
    <n v="2"/>
    <x v="18"/>
    <x v="7"/>
    <x v="1"/>
    <x v="0"/>
    <n v="199"/>
    <n v="7"/>
    <x v="45"/>
  </r>
  <r>
    <s v="0966"/>
    <x v="301"/>
    <n v="18"/>
    <x v="3"/>
    <x v="4"/>
    <x v="3"/>
    <x v="2"/>
    <n v="159"/>
    <n v="7"/>
    <x v="28"/>
  </r>
  <r>
    <s v="0967"/>
    <x v="302"/>
    <n v="14"/>
    <x v="7"/>
    <x v="6"/>
    <x v="0"/>
    <x v="4"/>
    <n v="399"/>
    <n v="1"/>
    <x v="33"/>
  </r>
  <r>
    <s v="0968"/>
    <x v="302"/>
    <n v="19"/>
    <x v="13"/>
    <x v="3"/>
    <x v="3"/>
    <x v="3"/>
    <n v="69"/>
    <n v="3"/>
    <x v="44"/>
  </r>
  <r>
    <s v="0969"/>
    <x v="302"/>
    <n v="7"/>
    <x v="17"/>
    <x v="5"/>
    <x v="2"/>
    <x v="2"/>
    <n v="159"/>
    <n v="1"/>
    <x v="34"/>
  </r>
  <r>
    <s v="0970"/>
    <x v="303"/>
    <n v="7"/>
    <x v="17"/>
    <x v="5"/>
    <x v="2"/>
    <x v="4"/>
    <n v="399"/>
    <n v="0"/>
    <x v="9"/>
  </r>
  <r>
    <s v="0971"/>
    <x v="304"/>
    <n v="14"/>
    <x v="7"/>
    <x v="6"/>
    <x v="0"/>
    <x v="0"/>
    <n v="199"/>
    <n v="0"/>
    <x v="9"/>
  </r>
  <r>
    <s v="0972"/>
    <x v="305"/>
    <n v="19"/>
    <x v="13"/>
    <x v="3"/>
    <x v="3"/>
    <x v="2"/>
    <n v="159"/>
    <n v="4"/>
    <x v="17"/>
  </r>
  <r>
    <s v="0973"/>
    <x v="306"/>
    <n v="13"/>
    <x v="5"/>
    <x v="0"/>
    <x v="0"/>
    <x v="4"/>
    <n v="399"/>
    <n v="0"/>
    <x v="9"/>
  </r>
  <r>
    <s v="0974"/>
    <x v="307"/>
    <n v="1"/>
    <x v="1"/>
    <x v="1"/>
    <x v="1"/>
    <x v="3"/>
    <n v="69"/>
    <n v="7"/>
    <x v="30"/>
  </r>
  <r>
    <s v="0975"/>
    <x v="307"/>
    <n v="13"/>
    <x v="5"/>
    <x v="6"/>
    <x v="0"/>
    <x v="2"/>
    <n v="159"/>
    <n v="2"/>
    <x v="21"/>
  </r>
  <r>
    <s v="0976"/>
    <x v="307"/>
    <n v="2"/>
    <x v="18"/>
    <x v="7"/>
    <x v="1"/>
    <x v="3"/>
    <n v="69"/>
    <n v="1"/>
    <x v="29"/>
  </r>
  <r>
    <s v="0977"/>
    <x v="308"/>
    <n v="5"/>
    <x v="15"/>
    <x v="7"/>
    <x v="1"/>
    <x v="0"/>
    <n v="199"/>
    <n v="9"/>
    <x v="38"/>
  </r>
  <r>
    <s v="0978"/>
    <x v="309"/>
    <n v="20"/>
    <x v="8"/>
    <x v="3"/>
    <x v="3"/>
    <x v="2"/>
    <n v="159"/>
    <n v="0"/>
    <x v="9"/>
  </r>
  <r>
    <s v="0979"/>
    <x v="310"/>
    <n v="16"/>
    <x v="4"/>
    <x v="3"/>
    <x v="3"/>
    <x v="3"/>
    <n v="69"/>
    <n v="9"/>
    <x v="31"/>
  </r>
  <r>
    <s v="0980"/>
    <x v="310"/>
    <n v="9"/>
    <x v="2"/>
    <x v="5"/>
    <x v="2"/>
    <x v="1"/>
    <n v="289"/>
    <n v="9"/>
    <x v="6"/>
  </r>
  <r>
    <s v="0981"/>
    <x v="310"/>
    <n v="2"/>
    <x v="18"/>
    <x v="1"/>
    <x v="1"/>
    <x v="4"/>
    <n v="399"/>
    <n v="4"/>
    <x v="12"/>
  </r>
  <r>
    <s v="0982"/>
    <x v="311"/>
    <n v="8"/>
    <x v="10"/>
    <x v="5"/>
    <x v="2"/>
    <x v="0"/>
    <n v="199"/>
    <n v="1"/>
    <x v="19"/>
  </r>
  <r>
    <s v="0983"/>
    <x v="311"/>
    <n v="18"/>
    <x v="3"/>
    <x v="4"/>
    <x v="3"/>
    <x v="4"/>
    <n v="399"/>
    <n v="9"/>
    <x v="37"/>
  </r>
  <r>
    <s v="0984"/>
    <x v="311"/>
    <n v="12"/>
    <x v="16"/>
    <x v="0"/>
    <x v="0"/>
    <x v="3"/>
    <n v="69"/>
    <n v="0"/>
    <x v="9"/>
  </r>
  <r>
    <s v="0985"/>
    <x v="311"/>
    <n v="10"/>
    <x v="14"/>
    <x v="2"/>
    <x v="2"/>
    <x v="2"/>
    <n v="159"/>
    <n v="9"/>
    <x v="32"/>
  </r>
  <r>
    <s v="0986"/>
    <x v="311"/>
    <n v="9"/>
    <x v="2"/>
    <x v="5"/>
    <x v="2"/>
    <x v="2"/>
    <n v="159"/>
    <n v="7"/>
    <x v="28"/>
  </r>
  <r>
    <s v="0987"/>
    <x v="312"/>
    <n v="8"/>
    <x v="10"/>
    <x v="2"/>
    <x v="2"/>
    <x v="0"/>
    <n v="199"/>
    <n v="7"/>
    <x v="45"/>
  </r>
  <r>
    <s v="0988"/>
    <x v="312"/>
    <n v="17"/>
    <x v="6"/>
    <x v="3"/>
    <x v="3"/>
    <x v="0"/>
    <n v="199"/>
    <n v="2"/>
    <x v="5"/>
  </r>
  <r>
    <s v="0989"/>
    <x v="312"/>
    <n v="4"/>
    <x v="12"/>
    <x v="1"/>
    <x v="1"/>
    <x v="2"/>
    <n v="159"/>
    <n v="9"/>
    <x v="32"/>
  </r>
  <r>
    <s v="0990"/>
    <x v="312"/>
    <n v="16"/>
    <x v="4"/>
    <x v="4"/>
    <x v="3"/>
    <x v="1"/>
    <n v="289"/>
    <n v="4"/>
    <x v="27"/>
  </r>
  <r>
    <s v="0991"/>
    <x v="312"/>
    <n v="18"/>
    <x v="3"/>
    <x v="3"/>
    <x v="3"/>
    <x v="4"/>
    <n v="399"/>
    <n v="9"/>
    <x v="37"/>
  </r>
  <r>
    <s v="0992"/>
    <x v="313"/>
    <n v="19"/>
    <x v="13"/>
    <x v="4"/>
    <x v="3"/>
    <x v="0"/>
    <n v="199"/>
    <n v="8"/>
    <x v="22"/>
  </r>
  <r>
    <s v="0993"/>
    <x v="313"/>
    <n v="10"/>
    <x v="14"/>
    <x v="5"/>
    <x v="2"/>
    <x v="4"/>
    <n v="399"/>
    <n v="6"/>
    <x v="10"/>
  </r>
  <r>
    <s v="0994"/>
    <x v="313"/>
    <n v="5"/>
    <x v="15"/>
    <x v="1"/>
    <x v="1"/>
    <x v="2"/>
    <n v="159"/>
    <n v="4"/>
    <x v="17"/>
  </r>
  <r>
    <s v="0995"/>
    <x v="314"/>
    <n v="10"/>
    <x v="14"/>
    <x v="2"/>
    <x v="2"/>
    <x v="3"/>
    <n v="69"/>
    <n v="1"/>
    <x v="29"/>
  </r>
  <r>
    <s v="0996"/>
    <x v="314"/>
    <n v="7"/>
    <x v="17"/>
    <x v="2"/>
    <x v="2"/>
    <x v="0"/>
    <n v="199"/>
    <n v="0"/>
    <x v="9"/>
  </r>
  <r>
    <s v="0997"/>
    <x v="314"/>
    <n v="13"/>
    <x v="5"/>
    <x v="6"/>
    <x v="0"/>
    <x v="0"/>
    <n v="199"/>
    <n v="9"/>
    <x v="38"/>
  </r>
  <r>
    <s v="0998"/>
    <x v="315"/>
    <n v="14"/>
    <x v="7"/>
    <x v="6"/>
    <x v="0"/>
    <x v="0"/>
    <n v="199"/>
    <n v="5"/>
    <x v="7"/>
  </r>
  <r>
    <s v="0999"/>
    <x v="316"/>
    <n v="2"/>
    <x v="18"/>
    <x v="1"/>
    <x v="1"/>
    <x v="0"/>
    <n v="199"/>
    <n v="3"/>
    <x v="0"/>
  </r>
  <r>
    <s v="1000"/>
    <x v="317"/>
    <n v="1"/>
    <x v="1"/>
    <x v="7"/>
    <x v="1"/>
    <x v="0"/>
    <n v="199"/>
    <n v="7"/>
    <x v="45"/>
  </r>
  <r>
    <s v="1001"/>
    <x v="318"/>
    <n v="15"/>
    <x v="19"/>
    <x v="0"/>
    <x v="0"/>
    <x v="1"/>
    <n v="289"/>
    <n v="7"/>
    <x v="1"/>
  </r>
  <r>
    <s v="1002"/>
    <x v="318"/>
    <n v="2"/>
    <x v="18"/>
    <x v="7"/>
    <x v="1"/>
    <x v="0"/>
    <n v="199"/>
    <n v="2"/>
    <x v="5"/>
  </r>
  <r>
    <s v="1003"/>
    <x v="318"/>
    <n v="10"/>
    <x v="14"/>
    <x v="5"/>
    <x v="2"/>
    <x v="2"/>
    <n v="159"/>
    <n v="4"/>
    <x v="17"/>
  </r>
  <r>
    <s v="1004"/>
    <x v="318"/>
    <n v="17"/>
    <x v="6"/>
    <x v="3"/>
    <x v="3"/>
    <x v="0"/>
    <n v="199"/>
    <n v="9"/>
    <x v="38"/>
  </r>
  <r>
    <s v="1005"/>
    <x v="318"/>
    <n v="10"/>
    <x v="14"/>
    <x v="2"/>
    <x v="2"/>
    <x v="0"/>
    <n v="199"/>
    <n v="1"/>
    <x v="19"/>
  </r>
  <r>
    <s v="1006"/>
    <x v="318"/>
    <n v="19"/>
    <x v="13"/>
    <x v="3"/>
    <x v="3"/>
    <x v="2"/>
    <n v="159"/>
    <n v="2"/>
    <x v="21"/>
  </r>
  <r>
    <s v="1007"/>
    <x v="318"/>
    <n v="6"/>
    <x v="11"/>
    <x v="2"/>
    <x v="2"/>
    <x v="0"/>
    <n v="199"/>
    <n v="7"/>
    <x v="45"/>
  </r>
  <r>
    <s v="1008"/>
    <x v="319"/>
    <n v="15"/>
    <x v="19"/>
    <x v="0"/>
    <x v="0"/>
    <x v="1"/>
    <n v="289"/>
    <n v="1"/>
    <x v="23"/>
  </r>
  <r>
    <s v="1009"/>
    <x v="319"/>
    <n v="8"/>
    <x v="10"/>
    <x v="2"/>
    <x v="2"/>
    <x v="4"/>
    <n v="399"/>
    <n v="0"/>
    <x v="9"/>
  </r>
  <r>
    <s v="1010"/>
    <x v="320"/>
    <n v="1"/>
    <x v="1"/>
    <x v="1"/>
    <x v="1"/>
    <x v="0"/>
    <n v="199"/>
    <n v="2"/>
    <x v="5"/>
  </r>
  <r>
    <s v="1011"/>
    <x v="320"/>
    <n v="7"/>
    <x v="17"/>
    <x v="5"/>
    <x v="2"/>
    <x v="1"/>
    <n v="289"/>
    <n v="0"/>
    <x v="9"/>
  </r>
  <r>
    <s v="1012"/>
    <x v="320"/>
    <n v="3"/>
    <x v="9"/>
    <x v="7"/>
    <x v="1"/>
    <x v="1"/>
    <n v="289"/>
    <n v="4"/>
    <x v="27"/>
  </r>
  <r>
    <s v="1013"/>
    <x v="320"/>
    <n v="9"/>
    <x v="2"/>
    <x v="5"/>
    <x v="2"/>
    <x v="3"/>
    <n v="69"/>
    <n v="8"/>
    <x v="24"/>
  </r>
  <r>
    <s v="1014"/>
    <x v="321"/>
    <n v="2"/>
    <x v="18"/>
    <x v="7"/>
    <x v="1"/>
    <x v="0"/>
    <n v="199"/>
    <n v="6"/>
    <x v="11"/>
  </r>
  <r>
    <s v="1015"/>
    <x v="322"/>
    <n v="5"/>
    <x v="15"/>
    <x v="1"/>
    <x v="1"/>
    <x v="4"/>
    <n v="399"/>
    <n v="2"/>
    <x v="18"/>
  </r>
  <r>
    <s v="1016"/>
    <x v="322"/>
    <n v="6"/>
    <x v="11"/>
    <x v="2"/>
    <x v="2"/>
    <x v="1"/>
    <n v="289"/>
    <n v="5"/>
    <x v="35"/>
  </r>
  <r>
    <s v="1017"/>
    <x v="322"/>
    <n v="12"/>
    <x v="16"/>
    <x v="0"/>
    <x v="0"/>
    <x v="0"/>
    <n v="199"/>
    <n v="4"/>
    <x v="43"/>
  </r>
  <r>
    <s v="1018"/>
    <x v="322"/>
    <n v="5"/>
    <x v="15"/>
    <x v="7"/>
    <x v="1"/>
    <x v="4"/>
    <n v="399"/>
    <n v="1"/>
    <x v="33"/>
  </r>
  <r>
    <s v="1019"/>
    <x v="323"/>
    <n v="5"/>
    <x v="15"/>
    <x v="7"/>
    <x v="1"/>
    <x v="4"/>
    <n v="399"/>
    <n v="8"/>
    <x v="41"/>
  </r>
  <r>
    <s v="1020"/>
    <x v="324"/>
    <n v="20"/>
    <x v="8"/>
    <x v="4"/>
    <x v="3"/>
    <x v="3"/>
    <n v="69"/>
    <n v="9"/>
    <x v="31"/>
  </r>
  <r>
    <s v="1021"/>
    <x v="324"/>
    <n v="16"/>
    <x v="4"/>
    <x v="3"/>
    <x v="3"/>
    <x v="4"/>
    <n v="399"/>
    <n v="3"/>
    <x v="15"/>
  </r>
  <r>
    <s v="1022"/>
    <x v="325"/>
    <n v="1"/>
    <x v="1"/>
    <x v="7"/>
    <x v="1"/>
    <x v="2"/>
    <n v="159"/>
    <n v="6"/>
    <x v="42"/>
  </r>
  <r>
    <s v="1023"/>
    <x v="325"/>
    <n v="5"/>
    <x v="15"/>
    <x v="7"/>
    <x v="1"/>
    <x v="4"/>
    <n v="399"/>
    <n v="6"/>
    <x v="10"/>
  </r>
  <r>
    <s v="1024"/>
    <x v="325"/>
    <n v="15"/>
    <x v="19"/>
    <x v="6"/>
    <x v="0"/>
    <x v="3"/>
    <n v="69"/>
    <n v="7"/>
    <x v="30"/>
  </r>
  <r>
    <s v="1025"/>
    <x v="325"/>
    <n v="2"/>
    <x v="18"/>
    <x v="7"/>
    <x v="1"/>
    <x v="0"/>
    <n v="199"/>
    <n v="9"/>
    <x v="38"/>
  </r>
  <r>
    <s v="1026"/>
    <x v="325"/>
    <n v="8"/>
    <x v="10"/>
    <x v="2"/>
    <x v="2"/>
    <x v="2"/>
    <n v="159"/>
    <n v="6"/>
    <x v="42"/>
  </r>
  <r>
    <s v="1027"/>
    <x v="325"/>
    <n v="3"/>
    <x v="9"/>
    <x v="7"/>
    <x v="1"/>
    <x v="3"/>
    <n v="69"/>
    <n v="5"/>
    <x v="25"/>
  </r>
  <r>
    <s v="1028"/>
    <x v="325"/>
    <n v="20"/>
    <x v="8"/>
    <x v="3"/>
    <x v="3"/>
    <x v="2"/>
    <n v="159"/>
    <n v="0"/>
    <x v="9"/>
  </r>
  <r>
    <s v="1029"/>
    <x v="325"/>
    <n v="8"/>
    <x v="10"/>
    <x v="2"/>
    <x v="2"/>
    <x v="4"/>
    <n v="399"/>
    <n v="9"/>
    <x v="37"/>
  </r>
  <r>
    <s v="1030"/>
    <x v="325"/>
    <n v="7"/>
    <x v="17"/>
    <x v="2"/>
    <x v="2"/>
    <x v="4"/>
    <n v="399"/>
    <n v="5"/>
    <x v="8"/>
  </r>
  <r>
    <s v="1031"/>
    <x v="325"/>
    <n v="10"/>
    <x v="14"/>
    <x v="5"/>
    <x v="2"/>
    <x v="4"/>
    <n v="399"/>
    <n v="0"/>
    <x v="9"/>
  </r>
  <r>
    <s v="1032"/>
    <x v="325"/>
    <n v="13"/>
    <x v="5"/>
    <x v="0"/>
    <x v="0"/>
    <x v="0"/>
    <n v="199"/>
    <n v="7"/>
    <x v="45"/>
  </r>
  <r>
    <s v="1033"/>
    <x v="326"/>
    <n v="15"/>
    <x v="19"/>
    <x v="0"/>
    <x v="0"/>
    <x v="3"/>
    <n v="69"/>
    <n v="7"/>
    <x v="30"/>
  </r>
  <r>
    <s v="1034"/>
    <x v="326"/>
    <n v="3"/>
    <x v="9"/>
    <x v="1"/>
    <x v="1"/>
    <x v="4"/>
    <n v="399"/>
    <n v="2"/>
    <x v="18"/>
  </r>
  <r>
    <s v="1035"/>
    <x v="326"/>
    <n v="4"/>
    <x v="12"/>
    <x v="1"/>
    <x v="1"/>
    <x v="4"/>
    <n v="399"/>
    <n v="6"/>
    <x v="10"/>
  </r>
  <r>
    <s v="1036"/>
    <x v="326"/>
    <n v="13"/>
    <x v="5"/>
    <x v="0"/>
    <x v="0"/>
    <x v="4"/>
    <n v="399"/>
    <n v="9"/>
    <x v="37"/>
  </r>
  <r>
    <s v="1037"/>
    <x v="326"/>
    <n v="12"/>
    <x v="16"/>
    <x v="0"/>
    <x v="0"/>
    <x v="1"/>
    <n v="289"/>
    <n v="6"/>
    <x v="16"/>
  </r>
  <r>
    <s v="1038"/>
    <x v="326"/>
    <n v="17"/>
    <x v="6"/>
    <x v="4"/>
    <x v="3"/>
    <x v="0"/>
    <n v="199"/>
    <n v="3"/>
    <x v="0"/>
  </r>
  <r>
    <s v="1039"/>
    <x v="327"/>
    <n v="13"/>
    <x v="5"/>
    <x v="6"/>
    <x v="0"/>
    <x v="1"/>
    <n v="289"/>
    <n v="1"/>
    <x v="23"/>
  </r>
  <r>
    <s v="1040"/>
    <x v="327"/>
    <n v="7"/>
    <x v="17"/>
    <x v="5"/>
    <x v="2"/>
    <x v="0"/>
    <n v="199"/>
    <n v="5"/>
    <x v="7"/>
  </r>
  <r>
    <s v="1041"/>
    <x v="327"/>
    <n v="18"/>
    <x v="3"/>
    <x v="4"/>
    <x v="3"/>
    <x v="2"/>
    <n v="159"/>
    <n v="2"/>
    <x v="21"/>
  </r>
  <r>
    <s v="1042"/>
    <x v="327"/>
    <n v="14"/>
    <x v="7"/>
    <x v="6"/>
    <x v="0"/>
    <x v="1"/>
    <n v="289"/>
    <n v="2"/>
    <x v="40"/>
  </r>
  <r>
    <s v="1043"/>
    <x v="327"/>
    <n v="3"/>
    <x v="9"/>
    <x v="7"/>
    <x v="1"/>
    <x v="3"/>
    <n v="69"/>
    <n v="4"/>
    <x v="4"/>
  </r>
  <r>
    <s v="1044"/>
    <x v="327"/>
    <n v="9"/>
    <x v="2"/>
    <x v="5"/>
    <x v="2"/>
    <x v="4"/>
    <n v="399"/>
    <n v="1"/>
    <x v="33"/>
  </r>
  <r>
    <s v="1045"/>
    <x v="327"/>
    <n v="11"/>
    <x v="0"/>
    <x v="6"/>
    <x v="0"/>
    <x v="4"/>
    <n v="399"/>
    <n v="3"/>
    <x v="15"/>
  </r>
  <r>
    <s v="1046"/>
    <x v="328"/>
    <n v="4"/>
    <x v="12"/>
    <x v="7"/>
    <x v="1"/>
    <x v="4"/>
    <n v="399"/>
    <n v="5"/>
    <x v="8"/>
  </r>
  <r>
    <s v="1047"/>
    <x v="329"/>
    <n v="6"/>
    <x v="11"/>
    <x v="5"/>
    <x v="2"/>
    <x v="1"/>
    <n v="289"/>
    <n v="1"/>
    <x v="23"/>
  </r>
  <r>
    <s v="1048"/>
    <x v="329"/>
    <n v="13"/>
    <x v="5"/>
    <x v="6"/>
    <x v="0"/>
    <x v="1"/>
    <n v="289"/>
    <n v="7"/>
    <x v="1"/>
  </r>
  <r>
    <s v="1049"/>
    <x v="330"/>
    <n v="2"/>
    <x v="18"/>
    <x v="1"/>
    <x v="1"/>
    <x v="4"/>
    <n v="399"/>
    <n v="8"/>
    <x v="41"/>
  </r>
  <r>
    <s v="1050"/>
    <x v="330"/>
    <n v="4"/>
    <x v="12"/>
    <x v="7"/>
    <x v="1"/>
    <x v="4"/>
    <n v="399"/>
    <n v="6"/>
    <x v="10"/>
  </r>
  <r>
    <s v="1051"/>
    <x v="330"/>
    <n v="1"/>
    <x v="1"/>
    <x v="7"/>
    <x v="1"/>
    <x v="3"/>
    <n v="69"/>
    <n v="9"/>
    <x v="31"/>
  </r>
  <r>
    <s v="1052"/>
    <x v="331"/>
    <n v="10"/>
    <x v="14"/>
    <x v="2"/>
    <x v="2"/>
    <x v="3"/>
    <n v="69"/>
    <n v="7"/>
    <x v="30"/>
  </r>
  <r>
    <s v="1053"/>
    <x v="331"/>
    <n v="15"/>
    <x v="19"/>
    <x v="6"/>
    <x v="0"/>
    <x v="3"/>
    <n v="69"/>
    <n v="1"/>
    <x v="29"/>
  </r>
  <r>
    <s v="1054"/>
    <x v="331"/>
    <n v="6"/>
    <x v="11"/>
    <x v="5"/>
    <x v="2"/>
    <x v="2"/>
    <n v="159"/>
    <n v="2"/>
    <x v="21"/>
  </r>
  <r>
    <s v="1055"/>
    <x v="331"/>
    <n v="11"/>
    <x v="0"/>
    <x v="0"/>
    <x v="0"/>
    <x v="1"/>
    <n v="289"/>
    <n v="8"/>
    <x v="36"/>
  </r>
  <r>
    <s v="1056"/>
    <x v="331"/>
    <n v="4"/>
    <x v="12"/>
    <x v="1"/>
    <x v="1"/>
    <x v="1"/>
    <n v="289"/>
    <n v="7"/>
    <x v="1"/>
  </r>
  <r>
    <s v="1057"/>
    <x v="332"/>
    <n v="8"/>
    <x v="10"/>
    <x v="5"/>
    <x v="2"/>
    <x v="0"/>
    <n v="199"/>
    <n v="3"/>
    <x v="0"/>
  </r>
  <r>
    <s v="1058"/>
    <x v="332"/>
    <n v="9"/>
    <x v="2"/>
    <x v="5"/>
    <x v="2"/>
    <x v="4"/>
    <n v="399"/>
    <n v="6"/>
    <x v="10"/>
  </r>
  <r>
    <s v="1059"/>
    <x v="332"/>
    <n v="12"/>
    <x v="16"/>
    <x v="6"/>
    <x v="0"/>
    <x v="1"/>
    <n v="289"/>
    <n v="9"/>
    <x v="6"/>
  </r>
  <r>
    <s v="1060"/>
    <x v="333"/>
    <n v="2"/>
    <x v="18"/>
    <x v="1"/>
    <x v="1"/>
    <x v="2"/>
    <n v="159"/>
    <n v="1"/>
    <x v="34"/>
  </r>
  <r>
    <s v="1061"/>
    <x v="334"/>
    <n v="8"/>
    <x v="10"/>
    <x v="5"/>
    <x v="2"/>
    <x v="4"/>
    <n v="399"/>
    <n v="5"/>
    <x v="8"/>
  </r>
  <r>
    <s v="1062"/>
    <x v="334"/>
    <n v="17"/>
    <x v="6"/>
    <x v="4"/>
    <x v="3"/>
    <x v="1"/>
    <n v="289"/>
    <n v="0"/>
    <x v="9"/>
  </r>
  <r>
    <s v="1063"/>
    <x v="335"/>
    <n v="7"/>
    <x v="17"/>
    <x v="5"/>
    <x v="2"/>
    <x v="4"/>
    <n v="399"/>
    <n v="3"/>
    <x v="15"/>
  </r>
  <r>
    <s v="1064"/>
    <x v="336"/>
    <n v="1"/>
    <x v="1"/>
    <x v="7"/>
    <x v="1"/>
    <x v="1"/>
    <n v="289"/>
    <n v="4"/>
    <x v="27"/>
  </r>
  <r>
    <s v="1065"/>
    <x v="336"/>
    <n v="19"/>
    <x v="13"/>
    <x v="3"/>
    <x v="3"/>
    <x v="1"/>
    <n v="289"/>
    <n v="2"/>
    <x v="40"/>
  </r>
  <r>
    <s v="1066"/>
    <x v="337"/>
    <n v="2"/>
    <x v="18"/>
    <x v="1"/>
    <x v="1"/>
    <x v="3"/>
    <n v="69"/>
    <n v="7"/>
    <x v="30"/>
  </r>
  <r>
    <s v="1067"/>
    <x v="337"/>
    <n v="16"/>
    <x v="4"/>
    <x v="4"/>
    <x v="3"/>
    <x v="4"/>
    <n v="399"/>
    <n v="0"/>
    <x v="9"/>
  </r>
  <r>
    <s v="1068"/>
    <x v="338"/>
    <n v="5"/>
    <x v="15"/>
    <x v="7"/>
    <x v="1"/>
    <x v="4"/>
    <n v="399"/>
    <n v="4"/>
    <x v="12"/>
  </r>
  <r>
    <s v="1069"/>
    <x v="339"/>
    <n v="4"/>
    <x v="12"/>
    <x v="1"/>
    <x v="1"/>
    <x v="0"/>
    <n v="199"/>
    <n v="2"/>
    <x v="5"/>
  </r>
  <r>
    <s v="1070"/>
    <x v="339"/>
    <n v="14"/>
    <x v="7"/>
    <x v="0"/>
    <x v="0"/>
    <x v="0"/>
    <n v="199"/>
    <n v="3"/>
    <x v="0"/>
  </r>
  <r>
    <s v="1071"/>
    <x v="339"/>
    <n v="4"/>
    <x v="12"/>
    <x v="1"/>
    <x v="1"/>
    <x v="0"/>
    <n v="199"/>
    <n v="5"/>
    <x v="7"/>
  </r>
  <r>
    <s v="1072"/>
    <x v="340"/>
    <n v="4"/>
    <x v="12"/>
    <x v="1"/>
    <x v="1"/>
    <x v="3"/>
    <n v="69"/>
    <n v="7"/>
    <x v="30"/>
  </r>
  <r>
    <s v="1073"/>
    <x v="340"/>
    <n v="9"/>
    <x v="2"/>
    <x v="2"/>
    <x v="2"/>
    <x v="1"/>
    <n v="289"/>
    <n v="7"/>
    <x v="1"/>
  </r>
  <r>
    <s v="1074"/>
    <x v="341"/>
    <n v="10"/>
    <x v="14"/>
    <x v="2"/>
    <x v="2"/>
    <x v="3"/>
    <n v="69"/>
    <n v="7"/>
    <x v="30"/>
  </r>
  <r>
    <s v="1075"/>
    <x v="341"/>
    <n v="4"/>
    <x v="12"/>
    <x v="1"/>
    <x v="1"/>
    <x v="3"/>
    <n v="69"/>
    <n v="5"/>
    <x v="25"/>
  </r>
  <r>
    <s v="1076"/>
    <x v="342"/>
    <n v="20"/>
    <x v="8"/>
    <x v="3"/>
    <x v="3"/>
    <x v="1"/>
    <n v="289"/>
    <n v="8"/>
    <x v="36"/>
  </r>
  <r>
    <s v="1077"/>
    <x v="343"/>
    <n v="11"/>
    <x v="0"/>
    <x v="0"/>
    <x v="0"/>
    <x v="1"/>
    <n v="289"/>
    <n v="9"/>
    <x v="6"/>
  </r>
  <r>
    <s v="1078"/>
    <x v="344"/>
    <n v="13"/>
    <x v="5"/>
    <x v="0"/>
    <x v="0"/>
    <x v="1"/>
    <n v="289"/>
    <n v="8"/>
    <x v="36"/>
  </r>
  <r>
    <s v="1079"/>
    <x v="344"/>
    <n v="10"/>
    <x v="14"/>
    <x v="2"/>
    <x v="2"/>
    <x v="3"/>
    <n v="69"/>
    <n v="6"/>
    <x v="39"/>
  </r>
  <r>
    <s v="1080"/>
    <x v="344"/>
    <n v="19"/>
    <x v="13"/>
    <x v="3"/>
    <x v="3"/>
    <x v="1"/>
    <n v="289"/>
    <n v="9"/>
    <x v="6"/>
  </r>
  <r>
    <s v="1081"/>
    <x v="345"/>
    <n v="14"/>
    <x v="7"/>
    <x v="0"/>
    <x v="0"/>
    <x v="1"/>
    <n v="289"/>
    <n v="5"/>
    <x v="35"/>
  </r>
  <r>
    <s v="1082"/>
    <x v="346"/>
    <n v="16"/>
    <x v="4"/>
    <x v="3"/>
    <x v="3"/>
    <x v="2"/>
    <n v="159"/>
    <n v="0"/>
    <x v="9"/>
  </r>
  <r>
    <s v="1083"/>
    <x v="346"/>
    <n v="13"/>
    <x v="5"/>
    <x v="0"/>
    <x v="0"/>
    <x v="1"/>
    <n v="289"/>
    <n v="5"/>
    <x v="35"/>
  </r>
  <r>
    <s v="1084"/>
    <x v="346"/>
    <n v="2"/>
    <x v="18"/>
    <x v="1"/>
    <x v="1"/>
    <x v="0"/>
    <n v="199"/>
    <n v="4"/>
    <x v="43"/>
  </r>
  <r>
    <s v="1085"/>
    <x v="346"/>
    <n v="5"/>
    <x v="15"/>
    <x v="7"/>
    <x v="1"/>
    <x v="0"/>
    <n v="199"/>
    <n v="9"/>
    <x v="38"/>
  </r>
  <r>
    <s v="1086"/>
    <x v="346"/>
    <n v="11"/>
    <x v="0"/>
    <x v="6"/>
    <x v="0"/>
    <x v="3"/>
    <n v="69"/>
    <n v="1"/>
    <x v="29"/>
  </r>
  <r>
    <s v="1087"/>
    <x v="346"/>
    <n v="3"/>
    <x v="9"/>
    <x v="1"/>
    <x v="1"/>
    <x v="3"/>
    <n v="69"/>
    <n v="5"/>
    <x v="25"/>
  </r>
  <r>
    <s v="1088"/>
    <x v="346"/>
    <n v="11"/>
    <x v="0"/>
    <x v="6"/>
    <x v="0"/>
    <x v="2"/>
    <n v="159"/>
    <n v="3"/>
    <x v="2"/>
  </r>
  <r>
    <s v="1089"/>
    <x v="346"/>
    <n v="1"/>
    <x v="1"/>
    <x v="1"/>
    <x v="1"/>
    <x v="4"/>
    <n v="399"/>
    <n v="1"/>
    <x v="33"/>
  </r>
  <r>
    <s v="1090"/>
    <x v="347"/>
    <n v="18"/>
    <x v="3"/>
    <x v="3"/>
    <x v="3"/>
    <x v="1"/>
    <n v="289"/>
    <n v="9"/>
    <x v="6"/>
  </r>
  <r>
    <s v="1091"/>
    <x v="348"/>
    <n v="15"/>
    <x v="19"/>
    <x v="6"/>
    <x v="0"/>
    <x v="1"/>
    <n v="289"/>
    <n v="9"/>
    <x v="6"/>
  </r>
  <r>
    <s v="1092"/>
    <x v="348"/>
    <n v="8"/>
    <x v="10"/>
    <x v="2"/>
    <x v="2"/>
    <x v="1"/>
    <n v="289"/>
    <n v="2"/>
    <x v="40"/>
  </r>
  <r>
    <s v="1093"/>
    <x v="349"/>
    <n v="18"/>
    <x v="3"/>
    <x v="3"/>
    <x v="3"/>
    <x v="2"/>
    <n v="159"/>
    <n v="4"/>
    <x v="17"/>
  </r>
  <r>
    <s v="1094"/>
    <x v="349"/>
    <n v="5"/>
    <x v="15"/>
    <x v="7"/>
    <x v="1"/>
    <x v="3"/>
    <n v="69"/>
    <n v="1"/>
    <x v="29"/>
  </r>
  <r>
    <s v="1095"/>
    <x v="349"/>
    <n v="20"/>
    <x v="8"/>
    <x v="4"/>
    <x v="3"/>
    <x v="1"/>
    <n v="289"/>
    <n v="3"/>
    <x v="3"/>
  </r>
  <r>
    <s v="1096"/>
    <x v="350"/>
    <n v="12"/>
    <x v="16"/>
    <x v="0"/>
    <x v="0"/>
    <x v="4"/>
    <n v="399"/>
    <n v="5"/>
    <x v="8"/>
  </r>
  <r>
    <s v="1097"/>
    <x v="350"/>
    <n v="1"/>
    <x v="1"/>
    <x v="1"/>
    <x v="1"/>
    <x v="3"/>
    <n v="69"/>
    <n v="6"/>
    <x v="39"/>
  </r>
  <r>
    <s v="1098"/>
    <x v="351"/>
    <n v="10"/>
    <x v="14"/>
    <x v="2"/>
    <x v="2"/>
    <x v="0"/>
    <n v="199"/>
    <n v="3"/>
    <x v="0"/>
  </r>
  <r>
    <s v="1099"/>
    <x v="351"/>
    <n v="3"/>
    <x v="9"/>
    <x v="1"/>
    <x v="1"/>
    <x v="3"/>
    <n v="69"/>
    <n v="2"/>
    <x v="14"/>
  </r>
  <r>
    <s v="1100"/>
    <x v="351"/>
    <n v="8"/>
    <x v="10"/>
    <x v="5"/>
    <x v="2"/>
    <x v="2"/>
    <n v="159"/>
    <n v="3"/>
    <x v="2"/>
  </r>
  <r>
    <s v="1101"/>
    <x v="351"/>
    <n v="8"/>
    <x v="10"/>
    <x v="2"/>
    <x v="2"/>
    <x v="3"/>
    <n v="69"/>
    <n v="9"/>
    <x v="31"/>
  </r>
  <r>
    <s v="1102"/>
    <x v="351"/>
    <n v="12"/>
    <x v="16"/>
    <x v="0"/>
    <x v="0"/>
    <x v="4"/>
    <n v="399"/>
    <n v="3"/>
    <x v="15"/>
  </r>
  <r>
    <s v="1103"/>
    <x v="351"/>
    <n v="5"/>
    <x v="15"/>
    <x v="7"/>
    <x v="1"/>
    <x v="4"/>
    <n v="399"/>
    <n v="0"/>
    <x v="9"/>
  </r>
  <r>
    <s v="1104"/>
    <x v="351"/>
    <n v="12"/>
    <x v="16"/>
    <x v="6"/>
    <x v="0"/>
    <x v="0"/>
    <n v="199"/>
    <n v="2"/>
    <x v="5"/>
  </r>
  <r>
    <s v="1105"/>
    <x v="351"/>
    <n v="12"/>
    <x v="16"/>
    <x v="0"/>
    <x v="0"/>
    <x v="2"/>
    <n v="159"/>
    <n v="7"/>
    <x v="28"/>
  </r>
  <r>
    <s v="1106"/>
    <x v="351"/>
    <n v="20"/>
    <x v="8"/>
    <x v="3"/>
    <x v="3"/>
    <x v="1"/>
    <n v="289"/>
    <n v="4"/>
    <x v="27"/>
  </r>
  <r>
    <s v="1107"/>
    <x v="351"/>
    <n v="7"/>
    <x v="17"/>
    <x v="5"/>
    <x v="2"/>
    <x v="0"/>
    <n v="199"/>
    <n v="9"/>
    <x v="38"/>
  </r>
  <r>
    <s v="1108"/>
    <x v="351"/>
    <n v="14"/>
    <x v="7"/>
    <x v="0"/>
    <x v="0"/>
    <x v="4"/>
    <n v="399"/>
    <n v="5"/>
    <x v="8"/>
  </r>
  <r>
    <s v="1109"/>
    <x v="352"/>
    <n v="11"/>
    <x v="0"/>
    <x v="0"/>
    <x v="0"/>
    <x v="2"/>
    <n v="159"/>
    <n v="2"/>
    <x v="21"/>
  </r>
  <r>
    <s v="1110"/>
    <x v="352"/>
    <n v="10"/>
    <x v="14"/>
    <x v="5"/>
    <x v="2"/>
    <x v="2"/>
    <n v="159"/>
    <n v="9"/>
    <x v="32"/>
  </r>
  <r>
    <s v="1111"/>
    <x v="353"/>
    <n v="4"/>
    <x v="12"/>
    <x v="1"/>
    <x v="1"/>
    <x v="4"/>
    <n v="399"/>
    <n v="8"/>
    <x v="41"/>
  </r>
  <r>
    <s v="1112"/>
    <x v="353"/>
    <n v="10"/>
    <x v="14"/>
    <x v="2"/>
    <x v="2"/>
    <x v="3"/>
    <n v="69"/>
    <n v="6"/>
    <x v="39"/>
  </r>
  <r>
    <s v="1113"/>
    <x v="353"/>
    <n v="19"/>
    <x v="13"/>
    <x v="3"/>
    <x v="3"/>
    <x v="3"/>
    <n v="69"/>
    <n v="7"/>
    <x v="30"/>
  </r>
  <r>
    <s v="1114"/>
    <x v="353"/>
    <n v="13"/>
    <x v="5"/>
    <x v="0"/>
    <x v="0"/>
    <x v="3"/>
    <n v="69"/>
    <n v="8"/>
    <x v="24"/>
  </r>
  <r>
    <s v="1115"/>
    <x v="353"/>
    <n v="20"/>
    <x v="8"/>
    <x v="4"/>
    <x v="3"/>
    <x v="0"/>
    <n v="199"/>
    <n v="1"/>
    <x v="19"/>
  </r>
  <r>
    <s v="1116"/>
    <x v="353"/>
    <n v="14"/>
    <x v="7"/>
    <x v="0"/>
    <x v="0"/>
    <x v="2"/>
    <n v="159"/>
    <n v="9"/>
    <x v="32"/>
  </r>
  <r>
    <s v="1117"/>
    <x v="353"/>
    <n v="9"/>
    <x v="2"/>
    <x v="2"/>
    <x v="2"/>
    <x v="1"/>
    <n v="289"/>
    <n v="5"/>
    <x v="35"/>
  </r>
  <r>
    <s v="1118"/>
    <x v="353"/>
    <n v="18"/>
    <x v="3"/>
    <x v="3"/>
    <x v="3"/>
    <x v="4"/>
    <n v="399"/>
    <n v="7"/>
    <x v="20"/>
  </r>
  <r>
    <s v="1119"/>
    <x v="353"/>
    <n v="10"/>
    <x v="14"/>
    <x v="2"/>
    <x v="2"/>
    <x v="0"/>
    <n v="199"/>
    <n v="6"/>
    <x v="11"/>
  </r>
  <r>
    <s v="1120"/>
    <x v="354"/>
    <n v="1"/>
    <x v="1"/>
    <x v="7"/>
    <x v="1"/>
    <x v="2"/>
    <n v="159"/>
    <n v="8"/>
    <x v="26"/>
  </r>
  <r>
    <s v="1121"/>
    <x v="355"/>
    <n v="14"/>
    <x v="7"/>
    <x v="6"/>
    <x v="0"/>
    <x v="4"/>
    <n v="399"/>
    <n v="7"/>
    <x v="20"/>
  </r>
  <r>
    <s v="1122"/>
    <x v="356"/>
    <n v="6"/>
    <x v="11"/>
    <x v="5"/>
    <x v="2"/>
    <x v="2"/>
    <n v="159"/>
    <n v="2"/>
    <x v="21"/>
  </r>
  <r>
    <s v="1123"/>
    <x v="356"/>
    <n v="9"/>
    <x v="2"/>
    <x v="2"/>
    <x v="2"/>
    <x v="2"/>
    <n v="159"/>
    <n v="9"/>
    <x v="32"/>
  </r>
  <r>
    <s v="1124"/>
    <x v="356"/>
    <n v="14"/>
    <x v="7"/>
    <x v="0"/>
    <x v="0"/>
    <x v="2"/>
    <n v="159"/>
    <n v="2"/>
    <x v="21"/>
  </r>
  <r>
    <s v="1125"/>
    <x v="356"/>
    <n v="19"/>
    <x v="13"/>
    <x v="3"/>
    <x v="3"/>
    <x v="3"/>
    <n v="69"/>
    <n v="5"/>
    <x v="25"/>
  </r>
  <r>
    <s v="1126"/>
    <x v="356"/>
    <n v="11"/>
    <x v="0"/>
    <x v="0"/>
    <x v="0"/>
    <x v="1"/>
    <n v="289"/>
    <n v="9"/>
    <x v="6"/>
  </r>
  <r>
    <s v="1127"/>
    <x v="356"/>
    <n v="17"/>
    <x v="6"/>
    <x v="4"/>
    <x v="3"/>
    <x v="0"/>
    <n v="199"/>
    <n v="9"/>
    <x v="38"/>
  </r>
  <r>
    <s v="1128"/>
    <x v="357"/>
    <n v="9"/>
    <x v="2"/>
    <x v="5"/>
    <x v="2"/>
    <x v="4"/>
    <n v="399"/>
    <n v="2"/>
    <x v="18"/>
  </r>
  <r>
    <s v="1129"/>
    <x v="357"/>
    <n v="13"/>
    <x v="5"/>
    <x v="0"/>
    <x v="0"/>
    <x v="2"/>
    <n v="159"/>
    <n v="2"/>
    <x v="21"/>
  </r>
  <r>
    <s v="1130"/>
    <x v="358"/>
    <n v="18"/>
    <x v="3"/>
    <x v="4"/>
    <x v="3"/>
    <x v="0"/>
    <n v="199"/>
    <n v="8"/>
    <x v="22"/>
  </r>
  <r>
    <s v="1131"/>
    <x v="358"/>
    <n v="4"/>
    <x v="12"/>
    <x v="7"/>
    <x v="1"/>
    <x v="3"/>
    <n v="69"/>
    <n v="7"/>
    <x v="30"/>
  </r>
  <r>
    <s v="1132"/>
    <x v="358"/>
    <n v="17"/>
    <x v="6"/>
    <x v="3"/>
    <x v="3"/>
    <x v="0"/>
    <n v="199"/>
    <n v="3"/>
    <x v="0"/>
  </r>
  <r>
    <s v="1133"/>
    <x v="358"/>
    <n v="8"/>
    <x v="10"/>
    <x v="5"/>
    <x v="2"/>
    <x v="3"/>
    <n v="69"/>
    <n v="2"/>
    <x v="14"/>
  </r>
  <r>
    <s v="1134"/>
    <x v="358"/>
    <n v="12"/>
    <x v="16"/>
    <x v="6"/>
    <x v="0"/>
    <x v="2"/>
    <n v="159"/>
    <n v="5"/>
    <x v="13"/>
  </r>
  <r>
    <s v="1135"/>
    <x v="358"/>
    <n v="5"/>
    <x v="15"/>
    <x v="1"/>
    <x v="1"/>
    <x v="1"/>
    <n v="289"/>
    <n v="4"/>
    <x v="27"/>
  </r>
  <r>
    <s v="1136"/>
    <x v="358"/>
    <n v="16"/>
    <x v="4"/>
    <x v="3"/>
    <x v="3"/>
    <x v="2"/>
    <n v="159"/>
    <n v="4"/>
    <x v="17"/>
  </r>
  <r>
    <s v="1137"/>
    <x v="358"/>
    <n v="3"/>
    <x v="9"/>
    <x v="7"/>
    <x v="1"/>
    <x v="1"/>
    <n v="289"/>
    <n v="6"/>
    <x v="16"/>
  </r>
  <r>
    <s v="1138"/>
    <x v="358"/>
    <n v="14"/>
    <x v="7"/>
    <x v="0"/>
    <x v="0"/>
    <x v="2"/>
    <n v="159"/>
    <n v="0"/>
    <x v="9"/>
  </r>
  <r>
    <s v="1139"/>
    <x v="359"/>
    <n v="11"/>
    <x v="0"/>
    <x v="0"/>
    <x v="0"/>
    <x v="1"/>
    <n v="289"/>
    <n v="2"/>
    <x v="40"/>
  </r>
  <r>
    <s v="1140"/>
    <x v="360"/>
    <n v="6"/>
    <x v="11"/>
    <x v="5"/>
    <x v="2"/>
    <x v="2"/>
    <n v="159"/>
    <n v="1"/>
    <x v="34"/>
  </r>
  <r>
    <s v="1141"/>
    <x v="360"/>
    <n v="15"/>
    <x v="19"/>
    <x v="0"/>
    <x v="0"/>
    <x v="2"/>
    <n v="159"/>
    <n v="0"/>
    <x v="9"/>
  </r>
  <r>
    <s v="1142"/>
    <x v="360"/>
    <n v="16"/>
    <x v="4"/>
    <x v="3"/>
    <x v="3"/>
    <x v="4"/>
    <n v="399"/>
    <n v="8"/>
    <x v="41"/>
  </r>
  <r>
    <s v="1143"/>
    <x v="361"/>
    <n v="17"/>
    <x v="6"/>
    <x v="3"/>
    <x v="3"/>
    <x v="3"/>
    <n v="69"/>
    <n v="6"/>
    <x v="39"/>
  </r>
  <r>
    <s v="1144"/>
    <x v="362"/>
    <n v="11"/>
    <x v="0"/>
    <x v="0"/>
    <x v="0"/>
    <x v="4"/>
    <n v="399"/>
    <n v="2"/>
    <x v="18"/>
  </r>
  <r>
    <s v="1145"/>
    <x v="363"/>
    <n v="12"/>
    <x v="16"/>
    <x v="0"/>
    <x v="0"/>
    <x v="4"/>
    <n v="399"/>
    <n v="8"/>
    <x v="41"/>
  </r>
  <r>
    <s v="1146"/>
    <x v="364"/>
    <n v="4"/>
    <x v="12"/>
    <x v="1"/>
    <x v="1"/>
    <x v="0"/>
    <n v="199"/>
    <n v="8"/>
    <x v="22"/>
  </r>
  <r>
    <s v="1147"/>
    <x v="365"/>
    <n v="20"/>
    <x v="8"/>
    <x v="4"/>
    <x v="3"/>
    <x v="4"/>
    <n v="399"/>
    <n v="4"/>
    <x v="12"/>
  </r>
  <r>
    <s v="1148"/>
    <x v="366"/>
    <n v="19"/>
    <x v="13"/>
    <x v="4"/>
    <x v="3"/>
    <x v="0"/>
    <n v="199"/>
    <n v="0"/>
    <x v="9"/>
  </r>
  <r>
    <s v="1149"/>
    <x v="366"/>
    <n v="10"/>
    <x v="14"/>
    <x v="2"/>
    <x v="2"/>
    <x v="2"/>
    <n v="159"/>
    <n v="7"/>
    <x v="28"/>
  </r>
  <r>
    <s v="1150"/>
    <x v="366"/>
    <n v="5"/>
    <x v="15"/>
    <x v="7"/>
    <x v="1"/>
    <x v="2"/>
    <n v="159"/>
    <n v="0"/>
    <x v="9"/>
  </r>
  <r>
    <s v="1151"/>
    <x v="367"/>
    <n v="1"/>
    <x v="1"/>
    <x v="7"/>
    <x v="1"/>
    <x v="1"/>
    <n v="289"/>
    <n v="4"/>
    <x v="27"/>
  </r>
  <r>
    <s v="1152"/>
    <x v="367"/>
    <n v="1"/>
    <x v="1"/>
    <x v="7"/>
    <x v="1"/>
    <x v="3"/>
    <n v="69"/>
    <n v="7"/>
    <x v="30"/>
  </r>
  <r>
    <s v="1153"/>
    <x v="368"/>
    <n v="20"/>
    <x v="8"/>
    <x v="4"/>
    <x v="3"/>
    <x v="2"/>
    <n v="159"/>
    <n v="2"/>
    <x v="21"/>
  </r>
  <r>
    <s v="1154"/>
    <x v="369"/>
    <n v="4"/>
    <x v="12"/>
    <x v="7"/>
    <x v="1"/>
    <x v="3"/>
    <n v="69"/>
    <n v="1"/>
    <x v="29"/>
  </r>
  <r>
    <s v="1155"/>
    <x v="369"/>
    <n v="12"/>
    <x v="16"/>
    <x v="0"/>
    <x v="0"/>
    <x v="3"/>
    <n v="69"/>
    <n v="5"/>
    <x v="25"/>
  </r>
  <r>
    <s v="1156"/>
    <x v="369"/>
    <n v="15"/>
    <x v="19"/>
    <x v="6"/>
    <x v="0"/>
    <x v="1"/>
    <n v="289"/>
    <n v="0"/>
    <x v="9"/>
  </r>
  <r>
    <s v="1157"/>
    <x v="369"/>
    <n v="17"/>
    <x v="6"/>
    <x v="3"/>
    <x v="3"/>
    <x v="3"/>
    <n v="69"/>
    <n v="6"/>
    <x v="39"/>
  </r>
  <r>
    <s v="1158"/>
    <x v="369"/>
    <n v="17"/>
    <x v="6"/>
    <x v="3"/>
    <x v="3"/>
    <x v="0"/>
    <n v="199"/>
    <n v="6"/>
    <x v="11"/>
  </r>
  <r>
    <s v="1159"/>
    <x v="370"/>
    <n v="7"/>
    <x v="17"/>
    <x v="5"/>
    <x v="2"/>
    <x v="2"/>
    <n v="159"/>
    <n v="1"/>
    <x v="34"/>
  </r>
  <r>
    <s v="1160"/>
    <x v="370"/>
    <n v="20"/>
    <x v="8"/>
    <x v="4"/>
    <x v="3"/>
    <x v="0"/>
    <n v="199"/>
    <n v="0"/>
    <x v="9"/>
  </r>
  <r>
    <s v="1161"/>
    <x v="370"/>
    <n v="10"/>
    <x v="14"/>
    <x v="5"/>
    <x v="2"/>
    <x v="1"/>
    <n v="289"/>
    <n v="3"/>
    <x v="3"/>
  </r>
  <r>
    <s v="1162"/>
    <x v="370"/>
    <n v="15"/>
    <x v="19"/>
    <x v="6"/>
    <x v="0"/>
    <x v="0"/>
    <n v="199"/>
    <n v="7"/>
    <x v="45"/>
  </r>
  <r>
    <s v="1163"/>
    <x v="371"/>
    <n v="17"/>
    <x v="6"/>
    <x v="4"/>
    <x v="3"/>
    <x v="0"/>
    <n v="199"/>
    <n v="0"/>
    <x v="9"/>
  </r>
  <r>
    <s v="1164"/>
    <x v="371"/>
    <n v="7"/>
    <x v="17"/>
    <x v="2"/>
    <x v="2"/>
    <x v="3"/>
    <n v="69"/>
    <n v="6"/>
    <x v="39"/>
  </r>
  <r>
    <s v="1165"/>
    <x v="371"/>
    <n v="6"/>
    <x v="11"/>
    <x v="2"/>
    <x v="2"/>
    <x v="0"/>
    <n v="199"/>
    <n v="1"/>
    <x v="19"/>
  </r>
  <r>
    <s v="1166"/>
    <x v="371"/>
    <n v="13"/>
    <x v="5"/>
    <x v="6"/>
    <x v="0"/>
    <x v="1"/>
    <n v="289"/>
    <n v="9"/>
    <x v="6"/>
  </r>
  <r>
    <s v="1167"/>
    <x v="372"/>
    <n v="13"/>
    <x v="5"/>
    <x v="6"/>
    <x v="0"/>
    <x v="3"/>
    <n v="69"/>
    <n v="9"/>
    <x v="31"/>
  </r>
  <r>
    <s v="1168"/>
    <x v="372"/>
    <n v="3"/>
    <x v="9"/>
    <x v="7"/>
    <x v="1"/>
    <x v="2"/>
    <n v="159"/>
    <n v="6"/>
    <x v="42"/>
  </r>
  <r>
    <s v="1169"/>
    <x v="372"/>
    <n v="13"/>
    <x v="5"/>
    <x v="6"/>
    <x v="0"/>
    <x v="3"/>
    <n v="69"/>
    <n v="6"/>
    <x v="39"/>
  </r>
  <r>
    <s v="1170"/>
    <x v="373"/>
    <n v="3"/>
    <x v="9"/>
    <x v="7"/>
    <x v="1"/>
    <x v="2"/>
    <n v="159"/>
    <n v="0"/>
    <x v="9"/>
  </r>
  <r>
    <s v="1171"/>
    <x v="374"/>
    <n v="14"/>
    <x v="7"/>
    <x v="0"/>
    <x v="0"/>
    <x v="0"/>
    <n v="199"/>
    <n v="7"/>
    <x v="45"/>
  </r>
  <r>
    <s v="1172"/>
    <x v="374"/>
    <n v="11"/>
    <x v="0"/>
    <x v="6"/>
    <x v="0"/>
    <x v="2"/>
    <n v="159"/>
    <n v="4"/>
    <x v="17"/>
  </r>
  <r>
    <s v="1173"/>
    <x v="374"/>
    <n v="6"/>
    <x v="11"/>
    <x v="5"/>
    <x v="2"/>
    <x v="0"/>
    <n v="199"/>
    <n v="2"/>
    <x v="5"/>
  </r>
  <r>
    <s v="1174"/>
    <x v="375"/>
    <n v="11"/>
    <x v="0"/>
    <x v="0"/>
    <x v="0"/>
    <x v="0"/>
    <n v="199"/>
    <n v="6"/>
    <x v="11"/>
  </r>
  <r>
    <s v="1175"/>
    <x v="376"/>
    <n v="16"/>
    <x v="4"/>
    <x v="4"/>
    <x v="3"/>
    <x v="3"/>
    <n v="69"/>
    <n v="1"/>
    <x v="29"/>
  </r>
  <r>
    <s v="1176"/>
    <x v="376"/>
    <n v="8"/>
    <x v="10"/>
    <x v="2"/>
    <x v="2"/>
    <x v="3"/>
    <n v="69"/>
    <n v="1"/>
    <x v="29"/>
  </r>
  <r>
    <s v="1177"/>
    <x v="376"/>
    <n v="5"/>
    <x v="15"/>
    <x v="7"/>
    <x v="1"/>
    <x v="0"/>
    <n v="199"/>
    <n v="9"/>
    <x v="38"/>
  </r>
  <r>
    <s v="1178"/>
    <x v="376"/>
    <n v="19"/>
    <x v="13"/>
    <x v="3"/>
    <x v="3"/>
    <x v="4"/>
    <n v="399"/>
    <n v="5"/>
    <x v="8"/>
  </r>
  <r>
    <s v="1179"/>
    <x v="376"/>
    <n v="10"/>
    <x v="14"/>
    <x v="5"/>
    <x v="2"/>
    <x v="4"/>
    <n v="399"/>
    <n v="7"/>
    <x v="20"/>
  </r>
  <r>
    <s v="1180"/>
    <x v="376"/>
    <n v="14"/>
    <x v="7"/>
    <x v="0"/>
    <x v="0"/>
    <x v="3"/>
    <n v="69"/>
    <n v="8"/>
    <x v="24"/>
  </r>
  <r>
    <s v="1181"/>
    <x v="376"/>
    <n v="11"/>
    <x v="0"/>
    <x v="6"/>
    <x v="0"/>
    <x v="4"/>
    <n v="399"/>
    <n v="4"/>
    <x v="12"/>
  </r>
  <r>
    <s v="1182"/>
    <x v="377"/>
    <n v="15"/>
    <x v="19"/>
    <x v="6"/>
    <x v="0"/>
    <x v="1"/>
    <n v="289"/>
    <n v="2"/>
    <x v="40"/>
  </r>
  <r>
    <s v="1183"/>
    <x v="377"/>
    <n v="3"/>
    <x v="9"/>
    <x v="7"/>
    <x v="1"/>
    <x v="4"/>
    <n v="399"/>
    <n v="7"/>
    <x v="20"/>
  </r>
  <r>
    <s v="1184"/>
    <x v="377"/>
    <n v="15"/>
    <x v="19"/>
    <x v="6"/>
    <x v="0"/>
    <x v="0"/>
    <n v="199"/>
    <n v="3"/>
    <x v="0"/>
  </r>
  <r>
    <s v="1185"/>
    <x v="377"/>
    <n v="13"/>
    <x v="5"/>
    <x v="0"/>
    <x v="0"/>
    <x v="2"/>
    <n v="159"/>
    <n v="0"/>
    <x v="9"/>
  </r>
  <r>
    <s v="1186"/>
    <x v="377"/>
    <n v="3"/>
    <x v="9"/>
    <x v="7"/>
    <x v="1"/>
    <x v="2"/>
    <n v="159"/>
    <n v="4"/>
    <x v="17"/>
  </r>
  <r>
    <s v="1187"/>
    <x v="377"/>
    <n v="4"/>
    <x v="12"/>
    <x v="7"/>
    <x v="1"/>
    <x v="4"/>
    <n v="399"/>
    <n v="2"/>
    <x v="18"/>
  </r>
  <r>
    <s v="1188"/>
    <x v="377"/>
    <n v="8"/>
    <x v="10"/>
    <x v="2"/>
    <x v="2"/>
    <x v="2"/>
    <n v="159"/>
    <n v="6"/>
    <x v="42"/>
  </r>
  <r>
    <s v="1189"/>
    <x v="377"/>
    <n v="12"/>
    <x v="16"/>
    <x v="0"/>
    <x v="0"/>
    <x v="3"/>
    <n v="69"/>
    <n v="4"/>
    <x v="4"/>
  </r>
  <r>
    <s v="1190"/>
    <x v="377"/>
    <n v="2"/>
    <x v="18"/>
    <x v="1"/>
    <x v="1"/>
    <x v="4"/>
    <n v="399"/>
    <n v="4"/>
    <x v="12"/>
  </r>
  <r>
    <s v="1191"/>
    <x v="377"/>
    <n v="18"/>
    <x v="3"/>
    <x v="4"/>
    <x v="3"/>
    <x v="4"/>
    <n v="399"/>
    <n v="1"/>
    <x v="33"/>
  </r>
  <r>
    <s v="1192"/>
    <x v="378"/>
    <n v="10"/>
    <x v="14"/>
    <x v="5"/>
    <x v="2"/>
    <x v="2"/>
    <n v="159"/>
    <n v="3"/>
    <x v="2"/>
  </r>
  <r>
    <s v="1193"/>
    <x v="378"/>
    <n v="3"/>
    <x v="9"/>
    <x v="7"/>
    <x v="1"/>
    <x v="3"/>
    <n v="69"/>
    <n v="0"/>
    <x v="9"/>
  </r>
  <r>
    <s v="1194"/>
    <x v="378"/>
    <n v="12"/>
    <x v="16"/>
    <x v="6"/>
    <x v="0"/>
    <x v="1"/>
    <n v="289"/>
    <n v="7"/>
    <x v="1"/>
  </r>
  <r>
    <s v="1195"/>
    <x v="378"/>
    <n v="19"/>
    <x v="13"/>
    <x v="3"/>
    <x v="3"/>
    <x v="4"/>
    <n v="399"/>
    <n v="8"/>
    <x v="41"/>
  </r>
  <r>
    <s v="1196"/>
    <x v="379"/>
    <n v="16"/>
    <x v="4"/>
    <x v="4"/>
    <x v="3"/>
    <x v="1"/>
    <n v="289"/>
    <n v="9"/>
    <x v="6"/>
  </r>
  <r>
    <s v="1197"/>
    <x v="380"/>
    <n v="6"/>
    <x v="11"/>
    <x v="2"/>
    <x v="2"/>
    <x v="0"/>
    <n v="199"/>
    <n v="2"/>
    <x v="5"/>
  </r>
  <r>
    <s v="1198"/>
    <x v="380"/>
    <n v="16"/>
    <x v="4"/>
    <x v="4"/>
    <x v="3"/>
    <x v="3"/>
    <n v="69"/>
    <n v="9"/>
    <x v="31"/>
  </r>
  <r>
    <s v="1199"/>
    <x v="380"/>
    <n v="16"/>
    <x v="4"/>
    <x v="4"/>
    <x v="3"/>
    <x v="3"/>
    <n v="69"/>
    <n v="5"/>
    <x v="25"/>
  </r>
  <r>
    <s v="1200"/>
    <x v="380"/>
    <n v="16"/>
    <x v="4"/>
    <x v="3"/>
    <x v="3"/>
    <x v="3"/>
    <n v="69"/>
    <n v="2"/>
    <x v="14"/>
  </r>
  <r>
    <s v="1201"/>
    <x v="381"/>
    <n v="16"/>
    <x v="4"/>
    <x v="3"/>
    <x v="3"/>
    <x v="3"/>
    <n v="69"/>
    <n v="1"/>
    <x v="29"/>
  </r>
  <r>
    <s v="1202"/>
    <x v="381"/>
    <n v="18"/>
    <x v="3"/>
    <x v="4"/>
    <x v="3"/>
    <x v="1"/>
    <n v="289"/>
    <n v="2"/>
    <x v="40"/>
  </r>
  <r>
    <s v="1203"/>
    <x v="381"/>
    <n v="14"/>
    <x v="7"/>
    <x v="0"/>
    <x v="0"/>
    <x v="4"/>
    <n v="399"/>
    <n v="2"/>
    <x v="18"/>
  </r>
  <r>
    <s v="1204"/>
    <x v="381"/>
    <n v="5"/>
    <x v="15"/>
    <x v="1"/>
    <x v="1"/>
    <x v="3"/>
    <n v="69"/>
    <n v="3"/>
    <x v="44"/>
  </r>
  <r>
    <s v="1205"/>
    <x v="381"/>
    <n v="7"/>
    <x v="17"/>
    <x v="2"/>
    <x v="2"/>
    <x v="1"/>
    <n v="289"/>
    <n v="5"/>
    <x v="35"/>
  </r>
  <r>
    <s v="1206"/>
    <x v="381"/>
    <n v="17"/>
    <x v="6"/>
    <x v="3"/>
    <x v="3"/>
    <x v="3"/>
    <n v="69"/>
    <n v="6"/>
    <x v="39"/>
  </r>
  <r>
    <s v="1207"/>
    <x v="381"/>
    <n v="10"/>
    <x v="14"/>
    <x v="5"/>
    <x v="2"/>
    <x v="2"/>
    <n v="159"/>
    <n v="3"/>
    <x v="2"/>
  </r>
  <r>
    <s v="1208"/>
    <x v="382"/>
    <n v="7"/>
    <x v="17"/>
    <x v="2"/>
    <x v="2"/>
    <x v="4"/>
    <n v="399"/>
    <n v="6"/>
    <x v="10"/>
  </r>
  <r>
    <s v="1209"/>
    <x v="382"/>
    <n v="12"/>
    <x v="16"/>
    <x v="6"/>
    <x v="0"/>
    <x v="4"/>
    <n v="399"/>
    <n v="3"/>
    <x v="15"/>
  </r>
  <r>
    <s v="1210"/>
    <x v="382"/>
    <n v="11"/>
    <x v="0"/>
    <x v="6"/>
    <x v="0"/>
    <x v="0"/>
    <n v="199"/>
    <n v="7"/>
    <x v="45"/>
  </r>
  <r>
    <s v="1211"/>
    <x v="383"/>
    <n v="9"/>
    <x v="2"/>
    <x v="5"/>
    <x v="2"/>
    <x v="2"/>
    <n v="159"/>
    <n v="7"/>
    <x v="28"/>
  </r>
  <r>
    <s v="1212"/>
    <x v="384"/>
    <n v="14"/>
    <x v="7"/>
    <x v="0"/>
    <x v="0"/>
    <x v="2"/>
    <n v="159"/>
    <n v="1"/>
    <x v="34"/>
  </r>
  <r>
    <s v="1213"/>
    <x v="384"/>
    <n v="16"/>
    <x v="4"/>
    <x v="3"/>
    <x v="3"/>
    <x v="3"/>
    <n v="69"/>
    <n v="2"/>
    <x v="14"/>
  </r>
  <r>
    <s v="1214"/>
    <x v="385"/>
    <n v="8"/>
    <x v="10"/>
    <x v="5"/>
    <x v="2"/>
    <x v="1"/>
    <n v="289"/>
    <n v="4"/>
    <x v="27"/>
  </r>
  <r>
    <s v="1215"/>
    <x v="385"/>
    <n v="4"/>
    <x v="12"/>
    <x v="1"/>
    <x v="1"/>
    <x v="3"/>
    <n v="69"/>
    <n v="6"/>
    <x v="39"/>
  </r>
  <r>
    <s v="1216"/>
    <x v="385"/>
    <n v="10"/>
    <x v="14"/>
    <x v="5"/>
    <x v="2"/>
    <x v="2"/>
    <n v="159"/>
    <n v="1"/>
    <x v="34"/>
  </r>
  <r>
    <s v="1217"/>
    <x v="385"/>
    <n v="4"/>
    <x v="12"/>
    <x v="7"/>
    <x v="1"/>
    <x v="2"/>
    <n v="159"/>
    <n v="4"/>
    <x v="17"/>
  </r>
  <r>
    <s v="1218"/>
    <x v="386"/>
    <n v="12"/>
    <x v="16"/>
    <x v="0"/>
    <x v="0"/>
    <x v="3"/>
    <n v="69"/>
    <n v="7"/>
    <x v="30"/>
  </r>
  <r>
    <s v="1219"/>
    <x v="386"/>
    <n v="2"/>
    <x v="18"/>
    <x v="7"/>
    <x v="1"/>
    <x v="1"/>
    <n v="289"/>
    <n v="5"/>
    <x v="35"/>
  </r>
  <r>
    <s v="1220"/>
    <x v="386"/>
    <n v="7"/>
    <x v="17"/>
    <x v="2"/>
    <x v="2"/>
    <x v="1"/>
    <n v="289"/>
    <n v="7"/>
    <x v="1"/>
  </r>
  <r>
    <s v="1221"/>
    <x v="387"/>
    <n v="10"/>
    <x v="14"/>
    <x v="5"/>
    <x v="2"/>
    <x v="2"/>
    <n v="159"/>
    <n v="6"/>
    <x v="42"/>
  </r>
  <r>
    <s v="1222"/>
    <x v="388"/>
    <n v="8"/>
    <x v="10"/>
    <x v="2"/>
    <x v="2"/>
    <x v="2"/>
    <n v="159"/>
    <n v="4"/>
    <x v="17"/>
  </r>
  <r>
    <s v="1223"/>
    <x v="389"/>
    <n v="18"/>
    <x v="3"/>
    <x v="4"/>
    <x v="3"/>
    <x v="4"/>
    <n v="399"/>
    <n v="9"/>
    <x v="37"/>
  </r>
  <r>
    <s v="1224"/>
    <x v="390"/>
    <n v="4"/>
    <x v="12"/>
    <x v="1"/>
    <x v="1"/>
    <x v="0"/>
    <n v="199"/>
    <n v="5"/>
    <x v="7"/>
  </r>
  <r>
    <s v="1225"/>
    <x v="390"/>
    <n v="7"/>
    <x v="17"/>
    <x v="5"/>
    <x v="2"/>
    <x v="4"/>
    <n v="399"/>
    <n v="8"/>
    <x v="41"/>
  </r>
  <r>
    <s v="1226"/>
    <x v="390"/>
    <n v="1"/>
    <x v="1"/>
    <x v="7"/>
    <x v="1"/>
    <x v="4"/>
    <n v="399"/>
    <n v="4"/>
    <x v="12"/>
  </r>
  <r>
    <s v="1227"/>
    <x v="390"/>
    <n v="10"/>
    <x v="14"/>
    <x v="2"/>
    <x v="2"/>
    <x v="4"/>
    <n v="399"/>
    <n v="4"/>
    <x v="12"/>
  </r>
  <r>
    <s v="1228"/>
    <x v="391"/>
    <n v="17"/>
    <x v="6"/>
    <x v="3"/>
    <x v="3"/>
    <x v="1"/>
    <n v="289"/>
    <n v="2"/>
    <x v="40"/>
  </r>
  <r>
    <s v="1229"/>
    <x v="392"/>
    <n v="12"/>
    <x v="16"/>
    <x v="6"/>
    <x v="0"/>
    <x v="0"/>
    <n v="199"/>
    <n v="4"/>
    <x v="43"/>
  </r>
  <r>
    <s v="1230"/>
    <x v="392"/>
    <n v="3"/>
    <x v="9"/>
    <x v="1"/>
    <x v="1"/>
    <x v="4"/>
    <n v="399"/>
    <n v="5"/>
    <x v="8"/>
  </r>
  <r>
    <s v="1231"/>
    <x v="392"/>
    <n v="2"/>
    <x v="18"/>
    <x v="7"/>
    <x v="1"/>
    <x v="3"/>
    <n v="69"/>
    <n v="3"/>
    <x v="44"/>
  </r>
  <r>
    <s v="1232"/>
    <x v="392"/>
    <n v="4"/>
    <x v="12"/>
    <x v="1"/>
    <x v="1"/>
    <x v="2"/>
    <n v="159"/>
    <n v="7"/>
    <x v="28"/>
  </r>
  <r>
    <s v="1233"/>
    <x v="392"/>
    <n v="5"/>
    <x v="15"/>
    <x v="1"/>
    <x v="1"/>
    <x v="3"/>
    <n v="69"/>
    <n v="2"/>
    <x v="14"/>
  </r>
  <r>
    <s v="1234"/>
    <x v="393"/>
    <n v="9"/>
    <x v="2"/>
    <x v="5"/>
    <x v="2"/>
    <x v="2"/>
    <n v="159"/>
    <n v="3"/>
    <x v="2"/>
  </r>
  <r>
    <s v="1235"/>
    <x v="393"/>
    <n v="9"/>
    <x v="2"/>
    <x v="5"/>
    <x v="2"/>
    <x v="1"/>
    <n v="289"/>
    <n v="1"/>
    <x v="23"/>
  </r>
  <r>
    <s v="1236"/>
    <x v="394"/>
    <n v="3"/>
    <x v="9"/>
    <x v="7"/>
    <x v="1"/>
    <x v="2"/>
    <n v="159"/>
    <n v="9"/>
    <x v="32"/>
  </r>
  <r>
    <s v="1237"/>
    <x v="395"/>
    <n v="2"/>
    <x v="18"/>
    <x v="7"/>
    <x v="1"/>
    <x v="4"/>
    <n v="399"/>
    <n v="7"/>
    <x v="20"/>
  </r>
  <r>
    <s v="1238"/>
    <x v="396"/>
    <n v="13"/>
    <x v="5"/>
    <x v="6"/>
    <x v="0"/>
    <x v="1"/>
    <n v="289"/>
    <n v="9"/>
    <x v="6"/>
  </r>
  <r>
    <s v="1239"/>
    <x v="397"/>
    <n v="8"/>
    <x v="10"/>
    <x v="2"/>
    <x v="2"/>
    <x v="1"/>
    <n v="289"/>
    <n v="3"/>
    <x v="3"/>
  </r>
  <r>
    <s v="1240"/>
    <x v="398"/>
    <n v="12"/>
    <x v="16"/>
    <x v="0"/>
    <x v="0"/>
    <x v="0"/>
    <n v="199"/>
    <n v="3"/>
    <x v="0"/>
  </r>
  <r>
    <s v="1241"/>
    <x v="398"/>
    <n v="6"/>
    <x v="11"/>
    <x v="5"/>
    <x v="2"/>
    <x v="3"/>
    <n v="69"/>
    <n v="5"/>
    <x v="25"/>
  </r>
  <r>
    <s v="1242"/>
    <x v="399"/>
    <n v="9"/>
    <x v="2"/>
    <x v="5"/>
    <x v="2"/>
    <x v="1"/>
    <n v="289"/>
    <n v="0"/>
    <x v="9"/>
  </r>
  <r>
    <s v="1243"/>
    <x v="400"/>
    <n v="16"/>
    <x v="4"/>
    <x v="4"/>
    <x v="3"/>
    <x v="1"/>
    <n v="289"/>
    <n v="9"/>
    <x v="6"/>
  </r>
  <r>
    <s v="1244"/>
    <x v="400"/>
    <n v="16"/>
    <x v="4"/>
    <x v="3"/>
    <x v="3"/>
    <x v="1"/>
    <n v="289"/>
    <n v="9"/>
    <x v="6"/>
  </r>
  <r>
    <s v="1245"/>
    <x v="400"/>
    <n v="8"/>
    <x v="10"/>
    <x v="2"/>
    <x v="2"/>
    <x v="0"/>
    <n v="199"/>
    <n v="0"/>
    <x v="9"/>
  </r>
  <r>
    <s v="1246"/>
    <x v="400"/>
    <n v="3"/>
    <x v="9"/>
    <x v="7"/>
    <x v="1"/>
    <x v="1"/>
    <n v="289"/>
    <n v="9"/>
    <x v="6"/>
  </r>
  <r>
    <s v="1247"/>
    <x v="400"/>
    <n v="12"/>
    <x v="16"/>
    <x v="0"/>
    <x v="0"/>
    <x v="2"/>
    <n v="159"/>
    <n v="2"/>
    <x v="21"/>
  </r>
  <r>
    <s v="1248"/>
    <x v="400"/>
    <n v="11"/>
    <x v="0"/>
    <x v="0"/>
    <x v="0"/>
    <x v="3"/>
    <n v="69"/>
    <n v="4"/>
    <x v="4"/>
  </r>
  <r>
    <s v="1249"/>
    <x v="400"/>
    <n v="9"/>
    <x v="2"/>
    <x v="5"/>
    <x v="2"/>
    <x v="4"/>
    <n v="399"/>
    <n v="7"/>
    <x v="20"/>
  </r>
  <r>
    <s v="1250"/>
    <x v="400"/>
    <n v="3"/>
    <x v="9"/>
    <x v="1"/>
    <x v="1"/>
    <x v="3"/>
    <n v="69"/>
    <n v="6"/>
    <x v="39"/>
  </r>
  <r>
    <s v="1251"/>
    <x v="400"/>
    <n v="3"/>
    <x v="9"/>
    <x v="7"/>
    <x v="1"/>
    <x v="0"/>
    <n v="199"/>
    <n v="1"/>
    <x v="19"/>
  </r>
  <r>
    <s v="1252"/>
    <x v="401"/>
    <n v="9"/>
    <x v="2"/>
    <x v="2"/>
    <x v="2"/>
    <x v="1"/>
    <n v="289"/>
    <n v="4"/>
    <x v="27"/>
  </r>
  <r>
    <s v="1253"/>
    <x v="401"/>
    <n v="12"/>
    <x v="16"/>
    <x v="6"/>
    <x v="0"/>
    <x v="2"/>
    <n v="159"/>
    <n v="2"/>
    <x v="21"/>
  </r>
  <r>
    <s v="1254"/>
    <x v="402"/>
    <n v="15"/>
    <x v="19"/>
    <x v="0"/>
    <x v="0"/>
    <x v="0"/>
    <n v="199"/>
    <n v="8"/>
    <x v="22"/>
  </r>
  <r>
    <s v="1255"/>
    <x v="402"/>
    <n v="14"/>
    <x v="7"/>
    <x v="0"/>
    <x v="0"/>
    <x v="4"/>
    <n v="399"/>
    <n v="4"/>
    <x v="12"/>
  </r>
  <r>
    <s v="1256"/>
    <x v="402"/>
    <n v="8"/>
    <x v="10"/>
    <x v="2"/>
    <x v="2"/>
    <x v="4"/>
    <n v="399"/>
    <n v="9"/>
    <x v="37"/>
  </r>
  <r>
    <s v="1257"/>
    <x v="403"/>
    <n v="14"/>
    <x v="7"/>
    <x v="6"/>
    <x v="0"/>
    <x v="2"/>
    <n v="159"/>
    <n v="8"/>
    <x v="26"/>
  </r>
  <r>
    <s v="1258"/>
    <x v="403"/>
    <n v="11"/>
    <x v="0"/>
    <x v="0"/>
    <x v="0"/>
    <x v="3"/>
    <n v="69"/>
    <n v="6"/>
    <x v="39"/>
  </r>
  <r>
    <s v="1259"/>
    <x v="404"/>
    <n v="7"/>
    <x v="17"/>
    <x v="2"/>
    <x v="2"/>
    <x v="4"/>
    <n v="399"/>
    <n v="5"/>
    <x v="8"/>
  </r>
  <r>
    <s v="1260"/>
    <x v="404"/>
    <n v="8"/>
    <x v="10"/>
    <x v="5"/>
    <x v="2"/>
    <x v="0"/>
    <n v="199"/>
    <n v="3"/>
    <x v="0"/>
  </r>
  <r>
    <s v="1261"/>
    <x v="405"/>
    <n v="5"/>
    <x v="15"/>
    <x v="7"/>
    <x v="1"/>
    <x v="0"/>
    <n v="199"/>
    <n v="5"/>
    <x v="7"/>
  </r>
  <r>
    <s v="1262"/>
    <x v="405"/>
    <n v="13"/>
    <x v="5"/>
    <x v="6"/>
    <x v="0"/>
    <x v="2"/>
    <n v="159"/>
    <n v="8"/>
    <x v="26"/>
  </r>
  <r>
    <s v="1263"/>
    <x v="406"/>
    <n v="20"/>
    <x v="8"/>
    <x v="3"/>
    <x v="3"/>
    <x v="4"/>
    <n v="399"/>
    <n v="2"/>
    <x v="18"/>
  </r>
  <r>
    <s v="1264"/>
    <x v="407"/>
    <n v="10"/>
    <x v="14"/>
    <x v="2"/>
    <x v="2"/>
    <x v="4"/>
    <n v="399"/>
    <n v="5"/>
    <x v="8"/>
  </r>
  <r>
    <s v="1265"/>
    <x v="408"/>
    <n v="13"/>
    <x v="5"/>
    <x v="0"/>
    <x v="0"/>
    <x v="2"/>
    <n v="159"/>
    <n v="3"/>
    <x v="2"/>
  </r>
  <r>
    <s v="1266"/>
    <x v="408"/>
    <n v="8"/>
    <x v="10"/>
    <x v="5"/>
    <x v="2"/>
    <x v="0"/>
    <n v="199"/>
    <n v="7"/>
    <x v="45"/>
  </r>
  <r>
    <s v="1267"/>
    <x v="408"/>
    <n v="17"/>
    <x v="6"/>
    <x v="3"/>
    <x v="3"/>
    <x v="0"/>
    <n v="199"/>
    <n v="9"/>
    <x v="38"/>
  </r>
  <r>
    <s v="1268"/>
    <x v="409"/>
    <n v="2"/>
    <x v="18"/>
    <x v="1"/>
    <x v="1"/>
    <x v="3"/>
    <n v="69"/>
    <n v="9"/>
    <x v="31"/>
  </r>
  <r>
    <s v="1269"/>
    <x v="409"/>
    <n v="13"/>
    <x v="5"/>
    <x v="0"/>
    <x v="0"/>
    <x v="4"/>
    <n v="399"/>
    <n v="6"/>
    <x v="10"/>
  </r>
  <r>
    <s v="1270"/>
    <x v="410"/>
    <n v="1"/>
    <x v="1"/>
    <x v="7"/>
    <x v="1"/>
    <x v="1"/>
    <n v="289"/>
    <n v="7"/>
    <x v="1"/>
  </r>
  <r>
    <s v="1271"/>
    <x v="411"/>
    <n v="16"/>
    <x v="4"/>
    <x v="3"/>
    <x v="3"/>
    <x v="0"/>
    <n v="199"/>
    <n v="1"/>
    <x v="19"/>
  </r>
  <r>
    <s v="1272"/>
    <x v="412"/>
    <n v="11"/>
    <x v="0"/>
    <x v="6"/>
    <x v="0"/>
    <x v="1"/>
    <n v="289"/>
    <n v="4"/>
    <x v="27"/>
  </r>
  <r>
    <s v="1273"/>
    <x v="413"/>
    <n v="20"/>
    <x v="8"/>
    <x v="4"/>
    <x v="3"/>
    <x v="0"/>
    <n v="199"/>
    <n v="5"/>
    <x v="7"/>
  </r>
  <r>
    <s v="1274"/>
    <x v="413"/>
    <n v="5"/>
    <x v="15"/>
    <x v="7"/>
    <x v="1"/>
    <x v="1"/>
    <n v="289"/>
    <n v="0"/>
    <x v="9"/>
  </r>
  <r>
    <s v="1275"/>
    <x v="413"/>
    <n v="8"/>
    <x v="10"/>
    <x v="5"/>
    <x v="2"/>
    <x v="4"/>
    <n v="399"/>
    <n v="7"/>
    <x v="20"/>
  </r>
  <r>
    <s v="1276"/>
    <x v="413"/>
    <n v="14"/>
    <x v="7"/>
    <x v="6"/>
    <x v="0"/>
    <x v="4"/>
    <n v="399"/>
    <n v="9"/>
    <x v="37"/>
  </r>
  <r>
    <s v="1277"/>
    <x v="414"/>
    <n v="9"/>
    <x v="2"/>
    <x v="2"/>
    <x v="2"/>
    <x v="4"/>
    <n v="399"/>
    <n v="5"/>
    <x v="8"/>
  </r>
  <r>
    <s v="1278"/>
    <x v="414"/>
    <n v="3"/>
    <x v="9"/>
    <x v="7"/>
    <x v="1"/>
    <x v="4"/>
    <n v="399"/>
    <n v="7"/>
    <x v="20"/>
  </r>
  <r>
    <s v="1279"/>
    <x v="414"/>
    <n v="17"/>
    <x v="6"/>
    <x v="3"/>
    <x v="3"/>
    <x v="3"/>
    <n v="69"/>
    <n v="4"/>
    <x v="4"/>
  </r>
  <r>
    <s v="1280"/>
    <x v="414"/>
    <n v="3"/>
    <x v="9"/>
    <x v="1"/>
    <x v="1"/>
    <x v="1"/>
    <n v="289"/>
    <n v="7"/>
    <x v="1"/>
  </r>
  <r>
    <s v="1281"/>
    <x v="414"/>
    <n v="19"/>
    <x v="13"/>
    <x v="3"/>
    <x v="3"/>
    <x v="0"/>
    <n v="199"/>
    <n v="0"/>
    <x v="9"/>
  </r>
  <r>
    <s v="1282"/>
    <x v="414"/>
    <n v="6"/>
    <x v="11"/>
    <x v="2"/>
    <x v="2"/>
    <x v="3"/>
    <n v="69"/>
    <n v="8"/>
    <x v="24"/>
  </r>
  <r>
    <s v="1283"/>
    <x v="414"/>
    <n v="7"/>
    <x v="17"/>
    <x v="2"/>
    <x v="2"/>
    <x v="4"/>
    <n v="399"/>
    <n v="3"/>
    <x v="15"/>
  </r>
  <r>
    <s v="1284"/>
    <x v="414"/>
    <n v="8"/>
    <x v="10"/>
    <x v="5"/>
    <x v="2"/>
    <x v="0"/>
    <n v="199"/>
    <n v="5"/>
    <x v="7"/>
  </r>
  <r>
    <s v="1285"/>
    <x v="414"/>
    <n v="2"/>
    <x v="18"/>
    <x v="7"/>
    <x v="1"/>
    <x v="3"/>
    <n v="69"/>
    <n v="8"/>
    <x v="24"/>
  </r>
  <r>
    <s v="1286"/>
    <x v="414"/>
    <n v="3"/>
    <x v="9"/>
    <x v="1"/>
    <x v="1"/>
    <x v="1"/>
    <n v="289"/>
    <n v="7"/>
    <x v="1"/>
  </r>
  <r>
    <s v="1287"/>
    <x v="414"/>
    <n v="16"/>
    <x v="4"/>
    <x v="3"/>
    <x v="3"/>
    <x v="4"/>
    <n v="399"/>
    <n v="7"/>
    <x v="20"/>
  </r>
  <r>
    <s v="1288"/>
    <x v="414"/>
    <n v="7"/>
    <x v="17"/>
    <x v="5"/>
    <x v="2"/>
    <x v="0"/>
    <n v="199"/>
    <n v="1"/>
    <x v="19"/>
  </r>
  <r>
    <s v="1289"/>
    <x v="414"/>
    <n v="17"/>
    <x v="6"/>
    <x v="4"/>
    <x v="3"/>
    <x v="0"/>
    <n v="199"/>
    <n v="4"/>
    <x v="43"/>
  </r>
  <r>
    <s v="1290"/>
    <x v="414"/>
    <n v="14"/>
    <x v="7"/>
    <x v="6"/>
    <x v="0"/>
    <x v="1"/>
    <n v="289"/>
    <n v="9"/>
    <x v="6"/>
  </r>
  <r>
    <s v="1291"/>
    <x v="415"/>
    <n v="8"/>
    <x v="10"/>
    <x v="5"/>
    <x v="2"/>
    <x v="1"/>
    <n v="289"/>
    <n v="5"/>
    <x v="35"/>
  </r>
  <r>
    <s v="1292"/>
    <x v="415"/>
    <n v="2"/>
    <x v="18"/>
    <x v="1"/>
    <x v="1"/>
    <x v="0"/>
    <n v="199"/>
    <n v="3"/>
    <x v="0"/>
  </r>
  <r>
    <s v="1293"/>
    <x v="415"/>
    <n v="9"/>
    <x v="2"/>
    <x v="5"/>
    <x v="2"/>
    <x v="2"/>
    <n v="159"/>
    <n v="2"/>
    <x v="21"/>
  </r>
  <r>
    <s v="1294"/>
    <x v="416"/>
    <n v="8"/>
    <x v="10"/>
    <x v="5"/>
    <x v="2"/>
    <x v="1"/>
    <n v="289"/>
    <n v="1"/>
    <x v="23"/>
  </r>
  <r>
    <s v="1295"/>
    <x v="416"/>
    <n v="18"/>
    <x v="3"/>
    <x v="3"/>
    <x v="3"/>
    <x v="4"/>
    <n v="399"/>
    <n v="3"/>
    <x v="15"/>
  </r>
  <r>
    <s v="1296"/>
    <x v="417"/>
    <n v="20"/>
    <x v="8"/>
    <x v="3"/>
    <x v="3"/>
    <x v="1"/>
    <n v="289"/>
    <n v="0"/>
    <x v="9"/>
  </r>
  <r>
    <s v="1297"/>
    <x v="417"/>
    <n v="13"/>
    <x v="5"/>
    <x v="0"/>
    <x v="0"/>
    <x v="1"/>
    <n v="289"/>
    <n v="7"/>
    <x v="1"/>
  </r>
  <r>
    <s v="1298"/>
    <x v="417"/>
    <n v="3"/>
    <x v="9"/>
    <x v="7"/>
    <x v="1"/>
    <x v="4"/>
    <n v="399"/>
    <n v="3"/>
    <x v="15"/>
  </r>
  <r>
    <s v="1299"/>
    <x v="417"/>
    <n v="16"/>
    <x v="4"/>
    <x v="4"/>
    <x v="3"/>
    <x v="0"/>
    <n v="199"/>
    <n v="2"/>
    <x v="5"/>
  </r>
  <r>
    <s v="1300"/>
    <x v="417"/>
    <n v="16"/>
    <x v="4"/>
    <x v="3"/>
    <x v="3"/>
    <x v="1"/>
    <n v="289"/>
    <n v="3"/>
    <x v="3"/>
  </r>
  <r>
    <s v="1301"/>
    <x v="417"/>
    <n v="3"/>
    <x v="9"/>
    <x v="7"/>
    <x v="1"/>
    <x v="0"/>
    <n v="199"/>
    <n v="9"/>
    <x v="38"/>
  </r>
  <r>
    <s v="1302"/>
    <x v="417"/>
    <n v="20"/>
    <x v="8"/>
    <x v="4"/>
    <x v="3"/>
    <x v="1"/>
    <n v="289"/>
    <n v="0"/>
    <x v="9"/>
  </r>
  <r>
    <s v="1303"/>
    <x v="417"/>
    <n v="3"/>
    <x v="9"/>
    <x v="1"/>
    <x v="1"/>
    <x v="1"/>
    <n v="289"/>
    <n v="7"/>
    <x v="1"/>
  </r>
  <r>
    <s v="1304"/>
    <x v="418"/>
    <n v="8"/>
    <x v="10"/>
    <x v="2"/>
    <x v="2"/>
    <x v="4"/>
    <n v="399"/>
    <n v="5"/>
    <x v="8"/>
  </r>
  <r>
    <s v="1305"/>
    <x v="418"/>
    <n v="6"/>
    <x v="11"/>
    <x v="5"/>
    <x v="2"/>
    <x v="0"/>
    <n v="199"/>
    <n v="8"/>
    <x v="22"/>
  </r>
  <r>
    <s v="1306"/>
    <x v="418"/>
    <n v="7"/>
    <x v="17"/>
    <x v="2"/>
    <x v="2"/>
    <x v="3"/>
    <n v="69"/>
    <n v="5"/>
    <x v="25"/>
  </r>
  <r>
    <s v="1307"/>
    <x v="418"/>
    <n v="3"/>
    <x v="9"/>
    <x v="7"/>
    <x v="1"/>
    <x v="4"/>
    <n v="399"/>
    <n v="8"/>
    <x v="41"/>
  </r>
  <r>
    <s v="1308"/>
    <x v="419"/>
    <n v="4"/>
    <x v="12"/>
    <x v="1"/>
    <x v="1"/>
    <x v="4"/>
    <n v="399"/>
    <n v="2"/>
    <x v="18"/>
  </r>
  <r>
    <s v="1309"/>
    <x v="419"/>
    <n v="2"/>
    <x v="18"/>
    <x v="7"/>
    <x v="1"/>
    <x v="4"/>
    <n v="399"/>
    <n v="6"/>
    <x v="10"/>
  </r>
  <r>
    <s v="1310"/>
    <x v="419"/>
    <n v="8"/>
    <x v="10"/>
    <x v="5"/>
    <x v="2"/>
    <x v="1"/>
    <n v="289"/>
    <n v="0"/>
    <x v="9"/>
  </r>
  <r>
    <s v="1311"/>
    <x v="420"/>
    <n v="4"/>
    <x v="12"/>
    <x v="7"/>
    <x v="1"/>
    <x v="3"/>
    <n v="69"/>
    <n v="4"/>
    <x v="4"/>
  </r>
  <r>
    <s v="1312"/>
    <x v="421"/>
    <n v="13"/>
    <x v="5"/>
    <x v="6"/>
    <x v="0"/>
    <x v="2"/>
    <n v="159"/>
    <n v="5"/>
    <x v="13"/>
  </r>
  <r>
    <s v="1313"/>
    <x v="421"/>
    <n v="8"/>
    <x v="10"/>
    <x v="2"/>
    <x v="2"/>
    <x v="2"/>
    <n v="159"/>
    <n v="8"/>
    <x v="26"/>
  </r>
  <r>
    <s v="1314"/>
    <x v="421"/>
    <n v="11"/>
    <x v="0"/>
    <x v="0"/>
    <x v="0"/>
    <x v="0"/>
    <n v="199"/>
    <n v="9"/>
    <x v="38"/>
  </r>
  <r>
    <s v="1315"/>
    <x v="421"/>
    <n v="12"/>
    <x v="16"/>
    <x v="6"/>
    <x v="0"/>
    <x v="3"/>
    <n v="69"/>
    <n v="8"/>
    <x v="24"/>
  </r>
  <r>
    <s v="1316"/>
    <x v="421"/>
    <n v="1"/>
    <x v="1"/>
    <x v="1"/>
    <x v="1"/>
    <x v="3"/>
    <n v="69"/>
    <n v="9"/>
    <x v="31"/>
  </r>
  <r>
    <s v="1317"/>
    <x v="421"/>
    <n v="3"/>
    <x v="9"/>
    <x v="1"/>
    <x v="1"/>
    <x v="1"/>
    <n v="289"/>
    <n v="3"/>
    <x v="3"/>
  </r>
  <r>
    <s v="1318"/>
    <x v="421"/>
    <n v="14"/>
    <x v="7"/>
    <x v="0"/>
    <x v="0"/>
    <x v="4"/>
    <n v="399"/>
    <n v="2"/>
    <x v="18"/>
  </r>
  <r>
    <s v="1319"/>
    <x v="422"/>
    <n v="11"/>
    <x v="0"/>
    <x v="6"/>
    <x v="0"/>
    <x v="0"/>
    <n v="199"/>
    <n v="9"/>
    <x v="38"/>
  </r>
  <r>
    <s v="1320"/>
    <x v="422"/>
    <n v="8"/>
    <x v="10"/>
    <x v="2"/>
    <x v="2"/>
    <x v="3"/>
    <n v="69"/>
    <n v="4"/>
    <x v="4"/>
  </r>
  <r>
    <s v="1321"/>
    <x v="423"/>
    <n v="10"/>
    <x v="14"/>
    <x v="2"/>
    <x v="2"/>
    <x v="3"/>
    <n v="69"/>
    <n v="9"/>
    <x v="31"/>
  </r>
  <r>
    <s v="1322"/>
    <x v="423"/>
    <n v="19"/>
    <x v="13"/>
    <x v="3"/>
    <x v="3"/>
    <x v="4"/>
    <n v="399"/>
    <n v="9"/>
    <x v="37"/>
  </r>
  <r>
    <s v="1323"/>
    <x v="423"/>
    <n v="12"/>
    <x v="16"/>
    <x v="0"/>
    <x v="0"/>
    <x v="1"/>
    <n v="289"/>
    <n v="1"/>
    <x v="23"/>
  </r>
  <r>
    <s v="1324"/>
    <x v="424"/>
    <n v="17"/>
    <x v="6"/>
    <x v="4"/>
    <x v="3"/>
    <x v="2"/>
    <n v="159"/>
    <n v="9"/>
    <x v="32"/>
  </r>
  <r>
    <s v="1325"/>
    <x v="424"/>
    <n v="8"/>
    <x v="10"/>
    <x v="2"/>
    <x v="2"/>
    <x v="4"/>
    <n v="399"/>
    <n v="3"/>
    <x v="15"/>
  </r>
  <r>
    <s v="1326"/>
    <x v="424"/>
    <n v="8"/>
    <x v="10"/>
    <x v="5"/>
    <x v="2"/>
    <x v="2"/>
    <n v="159"/>
    <n v="5"/>
    <x v="13"/>
  </r>
  <r>
    <s v="1327"/>
    <x v="424"/>
    <n v="3"/>
    <x v="9"/>
    <x v="1"/>
    <x v="1"/>
    <x v="0"/>
    <n v="199"/>
    <n v="6"/>
    <x v="11"/>
  </r>
  <r>
    <s v="1328"/>
    <x v="425"/>
    <n v="1"/>
    <x v="1"/>
    <x v="7"/>
    <x v="1"/>
    <x v="2"/>
    <n v="159"/>
    <n v="6"/>
    <x v="42"/>
  </r>
  <r>
    <s v="1329"/>
    <x v="425"/>
    <n v="19"/>
    <x v="13"/>
    <x v="4"/>
    <x v="3"/>
    <x v="1"/>
    <n v="289"/>
    <n v="7"/>
    <x v="1"/>
  </r>
  <r>
    <s v="1330"/>
    <x v="425"/>
    <n v="7"/>
    <x v="17"/>
    <x v="2"/>
    <x v="2"/>
    <x v="4"/>
    <n v="399"/>
    <n v="7"/>
    <x v="20"/>
  </r>
  <r>
    <s v="1331"/>
    <x v="426"/>
    <n v="5"/>
    <x v="15"/>
    <x v="7"/>
    <x v="1"/>
    <x v="1"/>
    <n v="289"/>
    <n v="5"/>
    <x v="35"/>
  </r>
  <r>
    <s v="1332"/>
    <x v="427"/>
    <n v="2"/>
    <x v="18"/>
    <x v="1"/>
    <x v="1"/>
    <x v="1"/>
    <n v="289"/>
    <n v="0"/>
    <x v="9"/>
  </r>
  <r>
    <s v="1333"/>
    <x v="428"/>
    <n v="16"/>
    <x v="4"/>
    <x v="4"/>
    <x v="3"/>
    <x v="0"/>
    <n v="199"/>
    <n v="5"/>
    <x v="7"/>
  </r>
  <r>
    <s v="1334"/>
    <x v="428"/>
    <n v="12"/>
    <x v="16"/>
    <x v="0"/>
    <x v="0"/>
    <x v="4"/>
    <n v="399"/>
    <n v="1"/>
    <x v="33"/>
  </r>
  <r>
    <s v="1335"/>
    <x v="429"/>
    <n v="18"/>
    <x v="3"/>
    <x v="3"/>
    <x v="3"/>
    <x v="3"/>
    <n v="69"/>
    <n v="2"/>
    <x v="14"/>
  </r>
  <r>
    <s v="1336"/>
    <x v="429"/>
    <n v="8"/>
    <x v="10"/>
    <x v="5"/>
    <x v="2"/>
    <x v="2"/>
    <n v="159"/>
    <n v="8"/>
    <x v="26"/>
  </r>
  <r>
    <s v="1337"/>
    <x v="429"/>
    <n v="19"/>
    <x v="13"/>
    <x v="3"/>
    <x v="3"/>
    <x v="2"/>
    <n v="159"/>
    <n v="5"/>
    <x v="13"/>
  </r>
  <r>
    <s v="1338"/>
    <x v="430"/>
    <n v="9"/>
    <x v="2"/>
    <x v="5"/>
    <x v="2"/>
    <x v="4"/>
    <n v="399"/>
    <n v="0"/>
    <x v="9"/>
  </r>
  <r>
    <s v="1339"/>
    <x v="430"/>
    <n v="19"/>
    <x v="13"/>
    <x v="3"/>
    <x v="3"/>
    <x v="3"/>
    <n v="69"/>
    <n v="7"/>
    <x v="30"/>
  </r>
  <r>
    <s v="1340"/>
    <x v="430"/>
    <n v="2"/>
    <x v="18"/>
    <x v="1"/>
    <x v="1"/>
    <x v="0"/>
    <n v="199"/>
    <n v="7"/>
    <x v="45"/>
  </r>
  <r>
    <s v="1341"/>
    <x v="430"/>
    <n v="12"/>
    <x v="16"/>
    <x v="0"/>
    <x v="0"/>
    <x v="2"/>
    <n v="159"/>
    <n v="0"/>
    <x v="9"/>
  </r>
  <r>
    <s v="1342"/>
    <x v="430"/>
    <n v="17"/>
    <x v="6"/>
    <x v="4"/>
    <x v="3"/>
    <x v="3"/>
    <n v="69"/>
    <n v="0"/>
    <x v="9"/>
  </r>
  <r>
    <s v="1343"/>
    <x v="430"/>
    <n v="4"/>
    <x v="12"/>
    <x v="7"/>
    <x v="1"/>
    <x v="0"/>
    <n v="199"/>
    <n v="1"/>
    <x v="19"/>
  </r>
  <r>
    <s v="1344"/>
    <x v="430"/>
    <n v="6"/>
    <x v="11"/>
    <x v="2"/>
    <x v="2"/>
    <x v="0"/>
    <n v="199"/>
    <n v="0"/>
    <x v="9"/>
  </r>
  <r>
    <s v="1345"/>
    <x v="430"/>
    <n v="8"/>
    <x v="10"/>
    <x v="5"/>
    <x v="2"/>
    <x v="2"/>
    <n v="159"/>
    <n v="2"/>
    <x v="21"/>
  </r>
  <r>
    <s v="1346"/>
    <x v="431"/>
    <n v="11"/>
    <x v="0"/>
    <x v="0"/>
    <x v="0"/>
    <x v="3"/>
    <n v="69"/>
    <n v="7"/>
    <x v="30"/>
  </r>
  <r>
    <s v="1347"/>
    <x v="432"/>
    <n v="14"/>
    <x v="7"/>
    <x v="0"/>
    <x v="0"/>
    <x v="2"/>
    <n v="159"/>
    <n v="1"/>
    <x v="34"/>
  </r>
  <r>
    <s v="1348"/>
    <x v="432"/>
    <n v="4"/>
    <x v="12"/>
    <x v="7"/>
    <x v="1"/>
    <x v="0"/>
    <n v="199"/>
    <n v="6"/>
    <x v="11"/>
  </r>
  <r>
    <s v="1349"/>
    <x v="432"/>
    <n v="19"/>
    <x v="13"/>
    <x v="4"/>
    <x v="3"/>
    <x v="0"/>
    <n v="199"/>
    <n v="4"/>
    <x v="43"/>
  </r>
  <r>
    <s v="1350"/>
    <x v="432"/>
    <n v="8"/>
    <x v="10"/>
    <x v="2"/>
    <x v="2"/>
    <x v="0"/>
    <n v="199"/>
    <n v="7"/>
    <x v="45"/>
  </r>
  <r>
    <s v="1351"/>
    <x v="433"/>
    <n v="8"/>
    <x v="10"/>
    <x v="5"/>
    <x v="2"/>
    <x v="1"/>
    <n v="289"/>
    <n v="9"/>
    <x v="6"/>
  </r>
  <r>
    <s v="1352"/>
    <x v="433"/>
    <n v="15"/>
    <x v="19"/>
    <x v="6"/>
    <x v="0"/>
    <x v="0"/>
    <n v="199"/>
    <n v="2"/>
    <x v="5"/>
  </r>
  <r>
    <s v="1353"/>
    <x v="433"/>
    <n v="6"/>
    <x v="11"/>
    <x v="5"/>
    <x v="2"/>
    <x v="3"/>
    <n v="69"/>
    <n v="5"/>
    <x v="25"/>
  </r>
  <r>
    <s v="1354"/>
    <x v="433"/>
    <n v="19"/>
    <x v="13"/>
    <x v="3"/>
    <x v="3"/>
    <x v="4"/>
    <n v="399"/>
    <n v="3"/>
    <x v="15"/>
  </r>
  <r>
    <s v="1355"/>
    <x v="434"/>
    <n v="16"/>
    <x v="4"/>
    <x v="3"/>
    <x v="3"/>
    <x v="1"/>
    <n v="289"/>
    <n v="6"/>
    <x v="16"/>
  </r>
  <r>
    <s v="1356"/>
    <x v="434"/>
    <n v="7"/>
    <x v="17"/>
    <x v="2"/>
    <x v="2"/>
    <x v="3"/>
    <n v="69"/>
    <n v="1"/>
    <x v="29"/>
  </r>
  <r>
    <s v="1357"/>
    <x v="434"/>
    <n v="4"/>
    <x v="12"/>
    <x v="1"/>
    <x v="1"/>
    <x v="1"/>
    <n v="289"/>
    <n v="6"/>
    <x v="16"/>
  </r>
  <r>
    <s v="1358"/>
    <x v="434"/>
    <n v="13"/>
    <x v="5"/>
    <x v="6"/>
    <x v="0"/>
    <x v="3"/>
    <n v="69"/>
    <n v="2"/>
    <x v="14"/>
  </r>
  <r>
    <s v="1359"/>
    <x v="434"/>
    <n v="4"/>
    <x v="12"/>
    <x v="1"/>
    <x v="1"/>
    <x v="1"/>
    <n v="289"/>
    <n v="2"/>
    <x v="40"/>
  </r>
  <r>
    <s v="1360"/>
    <x v="434"/>
    <n v="17"/>
    <x v="6"/>
    <x v="3"/>
    <x v="3"/>
    <x v="4"/>
    <n v="399"/>
    <n v="6"/>
    <x v="10"/>
  </r>
  <r>
    <s v="1361"/>
    <x v="434"/>
    <n v="3"/>
    <x v="9"/>
    <x v="1"/>
    <x v="1"/>
    <x v="1"/>
    <n v="289"/>
    <n v="5"/>
    <x v="35"/>
  </r>
  <r>
    <s v="1362"/>
    <x v="434"/>
    <n v="9"/>
    <x v="2"/>
    <x v="2"/>
    <x v="2"/>
    <x v="4"/>
    <n v="399"/>
    <n v="5"/>
    <x v="8"/>
  </r>
  <r>
    <s v="1363"/>
    <x v="434"/>
    <n v="2"/>
    <x v="18"/>
    <x v="1"/>
    <x v="1"/>
    <x v="3"/>
    <n v="69"/>
    <n v="4"/>
    <x v="4"/>
  </r>
  <r>
    <s v="1364"/>
    <x v="434"/>
    <n v="15"/>
    <x v="19"/>
    <x v="0"/>
    <x v="0"/>
    <x v="2"/>
    <n v="159"/>
    <n v="9"/>
    <x v="32"/>
  </r>
  <r>
    <s v="1365"/>
    <x v="434"/>
    <n v="14"/>
    <x v="7"/>
    <x v="0"/>
    <x v="0"/>
    <x v="0"/>
    <n v="199"/>
    <n v="1"/>
    <x v="19"/>
  </r>
  <r>
    <s v="1366"/>
    <x v="434"/>
    <n v="18"/>
    <x v="3"/>
    <x v="4"/>
    <x v="3"/>
    <x v="2"/>
    <n v="159"/>
    <n v="1"/>
    <x v="34"/>
  </r>
  <r>
    <s v="1367"/>
    <x v="434"/>
    <n v="8"/>
    <x v="10"/>
    <x v="2"/>
    <x v="2"/>
    <x v="0"/>
    <n v="199"/>
    <n v="5"/>
    <x v="7"/>
  </r>
  <r>
    <s v="1368"/>
    <x v="435"/>
    <n v="19"/>
    <x v="13"/>
    <x v="4"/>
    <x v="3"/>
    <x v="4"/>
    <n v="399"/>
    <n v="9"/>
    <x v="37"/>
  </r>
  <r>
    <s v="1369"/>
    <x v="436"/>
    <n v="11"/>
    <x v="0"/>
    <x v="0"/>
    <x v="0"/>
    <x v="0"/>
    <n v="199"/>
    <n v="0"/>
    <x v="9"/>
  </r>
  <r>
    <s v="1370"/>
    <x v="436"/>
    <n v="19"/>
    <x v="13"/>
    <x v="3"/>
    <x v="3"/>
    <x v="4"/>
    <n v="399"/>
    <n v="2"/>
    <x v="18"/>
  </r>
  <r>
    <s v="1371"/>
    <x v="436"/>
    <n v="15"/>
    <x v="19"/>
    <x v="0"/>
    <x v="0"/>
    <x v="4"/>
    <n v="399"/>
    <n v="9"/>
    <x v="37"/>
  </r>
  <r>
    <s v="1372"/>
    <x v="437"/>
    <n v="4"/>
    <x v="12"/>
    <x v="1"/>
    <x v="1"/>
    <x v="2"/>
    <n v="159"/>
    <n v="2"/>
    <x v="21"/>
  </r>
  <r>
    <s v="1373"/>
    <x v="438"/>
    <n v="1"/>
    <x v="1"/>
    <x v="7"/>
    <x v="1"/>
    <x v="0"/>
    <n v="199"/>
    <n v="4"/>
    <x v="43"/>
  </r>
  <r>
    <s v="1374"/>
    <x v="439"/>
    <n v="13"/>
    <x v="5"/>
    <x v="6"/>
    <x v="0"/>
    <x v="3"/>
    <n v="69"/>
    <n v="9"/>
    <x v="31"/>
  </r>
  <r>
    <s v="1375"/>
    <x v="440"/>
    <n v="4"/>
    <x v="12"/>
    <x v="7"/>
    <x v="1"/>
    <x v="2"/>
    <n v="159"/>
    <n v="5"/>
    <x v="13"/>
  </r>
  <r>
    <s v="1376"/>
    <x v="440"/>
    <n v="7"/>
    <x v="17"/>
    <x v="5"/>
    <x v="2"/>
    <x v="4"/>
    <n v="399"/>
    <n v="6"/>
    <x v="10"/>
  </r>
  <r>
    <s v="1377"/>
    <x v="440"/>
    <n v="14"/>
    <x v="7"/>
    <x v="0"/>
    <x v="0"/>
    <x v="2"/>
    <n v="159"/>
    <n v="6"/>
    <x v="42"/>
  </r>
  <r>
    <s v="1378"/>
    <x v="440"/>
    <n v="14"/>
    <x v="7"/>
    <x v="0"/>
    <x v="0"/>
    <x v="4"/>
    <n v="399"/>
    <n v="7"/>
    <x v="20"/>
  </r>
  <r>
    <s v="1379"/>
    <x v="440"/>
    <n v="14"/>
    <x v="7"/>
    <x v="0"/>
    <x v="0"/>
    <x v="1"/>
    <n v="289"/>
    <n v="6"/>
    <x v="16"/>
  </r>
  <r>
    <s v="1380"/>
    <x v="440"/>
    <n v="11"/>
    <x v="0"/>
    <x v="6"/>
    <x v="0"/>
    <x v="2"/>
    <n v="159"/>
    <n v="4"/>
    <x v="17"/>
  </r>
  <r>
    <s v="1381"/>
    <x v="441"/>
    <n v="11"/>
    <x v="0"/>
    <x v="6"/>
    <x v="0"/>
    <x v="2"/>
    <n v="159"/>
    <n v="9"/>
    <x v="32"/>
  </r>
  <r>
    <s v="1382"/>
    <x v="442"/>
    <n v="5"/>
    <x v="15"/>
    <x v="7"/>
    <x v="1"/>
    <x v="3"/>
    <n v="69"/>
    <n v="1"/>
    <x v="29"/>
  </r>
  <r>
    <s v="1383"/>
    <x v="442"/>
    <n v="14"/>
    <x v="7"/>
    <x v="6"/>
    <x v="0"/>
    <x v="4"/>
    <n v="399"/>
    <n v="8"/>
    <x v="41"/>
  </r>
  <r>
    <s v="1384"/>
    <x v="442"/>
    <n v="15"/>
    <x v="19"/>
    <x v="0"/>
    <x v="0"/>
    <x v="0"/>
    <n v="199"/>
    <n v="9"/>
    <x v="38"/>
  </r>
  <r>
    <s v="1385"/>
    <x v="442"/>
    <n v="17"/>
    <x v="6"/>
    <x v="3"/>
    <x v="3"/>
    <x v="4"/>
    <n v="399"/>
    <n v="5"/>
    <x v="8"/>
  </r>
  <r>
    <s v="1386"/>
    <x v="442"/>
    <n v="2"/>
    <x v="18"/>
    <x v="7"/>
    <x v="1"/>
    <x v="0"/>
    <n v="199"/>
    <n v="8"/>
    <x v="22"/>
  </r>
  <r>
    <s v="1387"/>
    <x v="442"/>
    <n v="18"/>
    <x v="3"/>
    <x v="3"/>
    <x v="3"/>
    <x v="2"/>
    <n v="159"/>
    <n v="8"/>
    <x v="26"/>
  </r>
  <r>
    <s v="1388"/>
    <x v="442"/>
    <n v="9"/>
    <x v="2"/>
    <x v="5"/>
    <x v="2"/>
    <x v="4"/>
    <n v="399"/>
    <n v="9"/>
    <x v="37"/>
  </r>
  <r>
    <s v="1389"/>
    <x v="442"/>
    <n v="1"/>
    <x v="1"/>
    <x v="1"/>
    <x v="1"/>
    <x v="3"/>
    <n v="69"/>
    <n v="9"/>
    <x v="31"/>
  </r>
  <r>
    <s v="1390"/>
    <x v="442"/>
    <n v="4"/>
    <x v="12"/>
    <x v="1"/>
    <x v="1"/>
    <x v="2"/>
    <n v="159"/>
    <n v="3"/>
    <x v="2"/>
  </r>
  <r>
    <s v="1391"/>
    <x v="442"/>
    <n v="10"/>
    <x v="14"/>
    <x v="5"/>
    <x v="2"/>
    <x v="4"/>
    <n v="399"/>
    <n v="0"/>
    <x v="9"/>
  </r>
  <r>
    <s v="1392"/>
    <x v="443"/>
    <n v="15"/>
    <x v="19"/>
    <x v="6"/>
    <x v="0"/>
    <x v="2"/>
    <n v="159"/>
    <n v="5"/>
    <x v="13"/>
  </r>
  <r>
    <s v="1393"/>
    <x v="443"/>
    <n v="18"/>
    <x v="3"/>
    <x v="4"/>
    <x v="3"/>
    <x v="3"/>
    <n v="69"/>
    <n v="3"/>
    <x v="44"/>
  </r>
  <r>
    <s v="1394"/>
    <x v="443"/>
    <n v="1"/>
    <x v="1"/>
    <x v="7"/>
    <x v="1"/>
    <x v="1"/>
    <n v="289"/>
    <n v="3"/>
    <x v="3"/>
  </r>
  <r>
    <s v="1395"/>
    <x v="444"/>
    <n v="4"/>
    <x v="12"/>
    <x v="1"/>
    <x v="1"/>
    <x v="0"/>
    <n v="199"/>
    <n v="3"/>
    <x v="0"/>
  </r>
  <r>
    <s v="1396"/>
    <x v="445"/>
    <n v="11"/>
    <x v="0"/>
    <x v="0"/>
    <x v="0"/>
    <x v="4"/>
    <n v="399"/>
    <n v="9"/>
    <x v="37"/>
  </r>
  <r>
    <s v="1397"/>
    <x v="446"/>
    <n v="2"/>
    <x v="18"/>
    <x v="1"/>
    <x v="1"/>
    <x v="2"/>
    <n v="159"/>
    <n v="5"/>
    <x v="13"/>
  </r>
  <r>
    <s v="1398"/>
    <x v="446"/>
    <n v="17"/>
    <x v="6"/>
    <x v="3"/>
    <x v="3"/>
    <x v="1"/>
    <n v="289"/>
    <n v="2"/>
    <x v="40"/>
  </r>
  <r>
    <s v="1399"/>
    <x v="446"/>
    <n v="2"/>
    <x v="18"/>
    <x v="7"/>
    <x v="1"/>
    <x v="0"/>
    <n v="199"/>
    <n v="8"/>
    <x v="22"/>
  </r>
  <r>
    <s v="1400"/>
    <x v="446"/>
    <n v="5"/>
    <x v="15"/>
    <x v="7"/>
    <x v="1"/>
    <x v="4"/>
    <n v="399"/>
    <n v="1"/>
    <x v="33"/>
  </r>
  <r>
    <s v="1401"/>
    <x v="446"/>
    <n v="15"/>
    <x v="19"/>
    <x v="6"/>
    <x v="0"/>
    <x v="1"/>
    <n v="289"/>
    <n v="6"/>
    <x v="16"/>
  </r>
  <r>
    <s v="1402"/>
    <x v="446"/>
    <n v="8"/>
    <x v="10"/>
    <x v="5"/>
    <x v="2"/>
    <x v="3"/>
    <n v="69"/>
    <n v="8"/>
    <x v="24"/>
  </r>
  <r>
    <s v="1403"/>
    <x v="446"/>
    <n v="9"/>
    <x v="2"/>
    <x v="2"/>
    <x v="2"/>
    <x v="4"/>
    <n v="399"/>
    <n v="9"/>
    <x v="37"/>
  </r>
  <r>
    <s v="1404"/>
    <x v="446"/>
    <n v="5"/>
    <x v="15"/>
    <x v="1"/>
    <x v="1"/>
    <x v="1"/>
    <n v="289"/>
    <n v="6"/>
    <x v="16"/>
  </r>
  <r>
    <s v="1405"/>
    <x v="446"/>
    <n v="11"/>
    <x v="0"/>
    <x v="6"/>
    <x v="0"/>
    <x v="0"/>
    <n v="199"/>
    <n v="8"/>
    <x v="22"/>
  </r>
  <r>
    <s v="1406"/>
    <x v="446"/>
    <n v="15"/>
    <x v="19"/>
    <x v="6"/>
    <x v="0"/>
    <x v="2"/>
    <n v="159"/>
    <n v="7"/>
    <x v="28"/>
  </r>
  <r>
    <s v="1407"/>
    <x v="447"/>
    <n v="12"/>
    <x v="16"/>
    <x v="6"/>
    <x v="0"/>
    <x v="4"/>
    <n v="399"/>
    <n v="8"/>
    <x v="41"/>
  </r>
  <r>
    <s v="1408"/>
    <x v="448"/>
    <n v="3"/>
    <x v="9"/>
    <x v="1"/>
    <x v="1"/>
    <x v="4"/>
    <n v="399"/>
    <n v="9"/>
    <x v="37"/>
  </r>
  <r>
    <s v="1409"/>
    <x v="448"/>
    <n v="18"/>
    <x v="3"/>
    <x v="4"/>
    <x v="3"/>
    <x v="4"/>
    <n v="399"/>
    <n v="3"/>
    <x v="15"/>
  </r>
  <r>
    <s v="1410"/>
    <x v="448"/>
    <n v="12"/>
    <x v="16"/>
    <x v="6"/>
    <x v="0"/>
    <x v="1"/>
    <n v="289"/>
    <n v="6"/>
    <x v="16"/>
  </r>
  <r>
    <s v="1411"/>
    <x v="449"/>
    <n v="8"/>
    <x v="10"/>
    <x v="5"/>
    <x v="2"/>
    <x v="0"/>
    <n v="199"/>
    <n v="1"/>
    <x v="19"/>
  </r>
  <r>
    <s v="1412"/>
    <x v="449"/>
    <n v="19"/>
    <x v="13"/>
    <x v="4"/>
    <x v="3"/>
    <x v="1"/>
    <n v="289"/>
    <n v="3"/>
    <x v="3"/>
  </r>
  <r>
    <s v="1413"/>
    <x v="450"/>
    <n v="4"/>
    <x v="12"/>
    <x v="1"/>
    <x v="1"/>
    <x v="4"/>
    <n v="399"/>
    <n v="6"/>
    <x v="10"/>
  </r>
  <r>
    <s v="1414"/>
    <x v="450"/>
    <n v="6"/>
    <x v="11"/>
    <x v="5"/>
    <x v="2"/>
    <x v="1"/>
    <n v="289"/>
    <n v="7"/>
    <x v="1"/>
  </r>
  <r>
    <s v="1415"/>
    <x v="450"/>
    <n v="17"/>
    <x v="6"/>
    <x v="4"/>
    <x v="3"/>
    <x v="2"/>
    <n v="159"/>
    <n v="7"/>
    <x v="28"/>
  </r>
  <r>
    <s v="1416"/>
    <x v="450"/>
    <n v="13"/>
    <x v="5"/>
    <x v="6"/>
    <x v="0"/>
    <x v="1"/>
    <n v="289"/>
    <n v="9"/>
    <x v="6"/>
  </r>
  <r>
    <s v="1417"/>
    <x v="450"/>
    <n v="18"/>
    <x v="3"/>
    <x v="3"/>
    <x v="3"/>
    <x v="0"/>
    <n v="199"/>
    <n v="2"/>
    <x v="5"/>
  </r>
  <r>
    <s v="1418"/>
    <x v="451"/>
    <n v="1"/>
    <x v="1"/>
    <x v="7"/>
    <x v="1"/>
    <x v="1"/>
    <n v="289"/>
    <n v="9"/>
    <x v="6"/>
  </r>
  <r>
    <s v="1419"/>
    <x v="452"/>
    <n v="18"/>
    <x v="3"/>
    <x v="4"/>
    <x v="3"/>
    <x v="2"/>
    <n v="159"/>
    <n v="0"/>
    <x v="9"/>
  </r>
  <r>
    <s v="1420"/>
    <x v="452"/>
    <n v="18"/>
    <x v="3"/>
    <x v="4"/>
    <x v="3"/>
    <x v="0"/>
    <n v="199"/>
    <n v="0"/>
    <x v="9"/>
  </r>
  <r>
    <s v="1421"/>
    <x v="452"/>
    <n v="2"/>
    <x v="18"/>
    <x v="1"/>
    <x v="1"/>
    <x v="0"/>
    <n v="199"/>
    <n v="0"/>
    <x v="9"/>
  </r>
  <r>
    <s v="1422"/>
    <x v="453"/>
    <n v="2"/>
    <x v="18"/>
    <x v="7"/>
    <x v="1"/>
    <x v="0"/>
    <n v="199"/>
    <n v="9"/>
    <x v="38"/>
  </r>
  <r>
    <s v="1423"/>
    <x v="453"/>
    <n v="7"/>
    <x v="17"/>
    <x v="2"/>
    <x v="2"/>
    <x v="4"/>
    <n v="399"/>
    <n v="2"/>
    <x v="18"/>
  </r>
  <r>
    <s v="1424"/>
    <x v="454"/>
    <n v="19"/>
    <x v="13"/>
    <x v="4"/>
    <x v="3"/>
    <x v="1"/>
    <n v="289"/>
    <n v="8"/>
    <x v="36"/>
  </r>
  <r>
    <s v="1425"/>
    <x v="454"/>
    <n v="19"/>
    <x v="13"/>
    <x v="4"/>
    <x v="3"/>
    <x v="2"/>
    <n v="159"/>
    <n v="6"/>
    <x v="42"/>
  </r>
  <r>
    <s v="1426"/>
    <x v="454"/>
    <n v="13"/>
    <x v="5"/>
    <x v="6"/>
    <x v="0"/>
    <x v="4"/>
    <n v="399"/>
    <n v="0"/>
    <x v="9"/>
  </r>
  <r>
    <s v="1427"/>
    <x v="454"/>
    <n v="10"/>
    <x v="14"/>
    <x v="5"/>
    <x v="2"/>
    <x v="4"/>
    <n v="399"/>
    <n v="8"/>
    <x v="41"/>
  </r>
  <r>
    <s v="1428"/>
    <x v="454"/>
    <n v="5"/>
    <x v="15"/>
    <x v="7"/>
    <x v="1"/>
    <x v="0"/>
    <n v="199"/>
    <n v="9"/>
    <x v="38"/>
  </r>
  <r>
    <s v="1429"/>
    <x v="455"/>
    <n v="1"/>
    <x v="1"/>
    <x v="7"/>
    <x v="1"/>
    <x v="4"/>
    <n v="399"/>
    <n v="4"/>
    <x v="12"/>
  </r>
  <r>
    <s v="1430"/>
    <x v="455"/>
    <n v="10"/>
    <x v="14"/>
    <x v="2"/>
    <x v="2"/>
    <x v="0"/>
    <n v="199"/>
    <n v="6"/>
    <x v="11"/>
  </r>
  <r>
    <s v="1431"/>
    <x v="456"/>
    <n v="8"/>
    <x v="10"/>
    <x v="2"/>
    <x v="2"/>
    <x v="4"/>
    <n v="399"/>
    <n v="0"/>
    <x v="9"/>
  </r>
  <r>
    <s v="1432"/>
    <x v="457"/>
    <n v="12"/>
    <x v="16"/>
    <x v="0"/>
    <x v="0"/>
    <x v="2"/>
    <n v="159"/>
    <n v="8"/>
    <x v="26"/>
  </r>
  <r>
    <s v="1433"/>
    <x v="458"/>
    <n v="5"/>
    <x v="15"/>
    <x v="7"/>
    <x v="1"/>
    <x v="3"/>
    <n v="69"/>
    <n v="5"/>
    <x v="25"/>
  </r>
  <r>
    <s v="1434"/>
    <x v="458"/>
    <n v="8"/>
    <x v="10"/>
    <x v="2"/>
    <x v="2"/>
    <x v="2"/>
    <n v="159"/>
    <n v="4"/>
    <x v="17"/>
  </r>
  <r>
    <s v="1435"/>
    <x v="458"/>
    <n v="19"/>
    <x v="13"/>
    <x v="3"/>
    <x v="3"/>
    <x v="1"/>
    <n v="289"/>
    <n v="2"/>
    <x v="40"/>
  </r>
  <r>
    <s v="1436"/>
    <x v="458"/>
    <n v="20"/>
    <x v="8"/>
    <x v="3"/>
    <x v="3"/>
    <x v="3"/>
    <n v="69"/>
    <n v="9"/>
    <x v="31"/>
  </r>
  <r>
    <s v="1437"/>
    <x v="459"/>
    <n v="7"/>
    <x v="17"/>
    <x v="5"/>
    <x v="2"/>
    <x v="0"/>
    <n v="199"/>
    <n v="8"/>
    <x v="22"/>
  </r>
  <r>
    <s v="1438"/>
    <x v="459"/>
    <n v="4"/>
    <x v="12"/>
    <x v="7"/>
    <x v="1"/>
    <x v="3"/>
    <n v="69"/>
    <n v="7"/>
    <x v="30"/>
  </r>
  <r>
    <s v="1439"/>
    <x v="459"/>
    <n v="16"/>
    <x v="4"/>
    <x v="4"/>
    <x v="3"/>
    <x v="0"/>
    <n v="199"/>
    <n v="9"/>
    <x v="38"/>
  </r>
  <r>
    <s v="1440"/>
    <x v="459"/>
    <n v="18"/>
    <x v="3"/>
    <x v="4"/>
    <x v="3"/>
    <x v="0"/>
    <n v="199"/>
    <n v="2"/>
    <x v="5"/>
  </r>
  <r>
    <s v="1441"/>
    <x v="459"/>
    <n v="13"/>
    <x v="5"/>
    <x v="6"/>
    <x v="0"/>
    <x v="0"/>
    <n v="199"/>
    <n v="5"/>
    <x v="7"/>
  </r>
  <r>
    <s v="1442"/>
    <x v="459"/>
    <n v="15"/>
    <x v="19"/>
    <x v="0"/>
    <x v="0"/>
    <x v="3"/>
    <n v="69"/>
    <n v="1"/>
    <x v="29"/>
  </r>
  <r>
    <s v="1443"/>
    <x v="459"/>
    <n v="15"/>
    <x v="19"/>
    <x v="6"/>
    <x v="0"/>
    <x v="1"/>
    <n v="289"/>
    <n v="8"/>
    <x v="36"/>
  </r>
  <r>
    <s v="1444"/>
    <x v="460"/>
    <n v="3"/>
    <x v="9"/>
    <x v="1"/>
    <x v="1"/>
    <x v="1"/>
    <n v="289"/>
    <n v="2"/>
    <x v="40"/>
  </r>
  <r>
    <s v="1445"/>
    <x v="460"/>
    <n v="1"/>
    <x v="1"/>
    <x v="7"/>
    <x v="1"/>
    <x v="0"/>
    <n v="199"/>
    <n v="3"/>
    <x v="0"/>
  </r>
  <r>
    <s v="1446"/>
    <x v="461"/>
    <n v="12"/>
    <x v="16"/>
    <x v="6"/>
    <x v="0"/>
    <x v="4"/>
    <n v="399"/>
    <n v="5"/>
    <x v="8"/>
  </r>
  <r>
    <s v="1447"/>
    <x v="461"/>
    <n v="7"/>
    <x v="17"/>
    <x v="2"/>
    <x v="2"/>
    <x v="3"/>
    <n v="69"/>
    <n v="6"/>
    <x v="39"/>
  </r>
  <r>
    <s v="1448"/>
    <x v="461"/>
    <n v="15"/>
    <x v="19"/>
    <x v="0"/>
    <x v="0"/>
    <x v="2"/>
    <n v="159"/>
    <n v="7"/>
    <x v="28"/>
  </r>
  <r>
    <s v="1449"/>
    <x v="461"/>
    <n v="20"/>
    <x v="8"/>
    <x v="4"/>
    <x v="3"/>
    <x v="2"/>
    <n v="159"/>
    <n v="9"/>
    <x v="32"/>
  </r>
  <r>
    <s v="1450"/>
    <x v="461"/>
    <n v="4"/>
    <x v="12"/>
    <x v="7"/>
    <x v="1"/>
    <x v="0"/>
    <n v="199"/>
    <n v="5"/>
    <x v="7"/>
  </r>
  <r>
    <s v="1451"/>
    <x v="462"/>
    <n v="12"/>
    <x v="16"/>
    <x v="0"/>
    <x v="0"/>
    <x v="2"/>
    <n v="159"/>
    <n v="9"/>
    <x v="32"/>
  </r>
  <r>
    <s v="1452"/>
    <x v="463"/>
    <n v="9"/>
    <x v="2"/>
    <x v="5"/>
    <x v="2"/>
    <x v="4"/>
    <n v="399"/>
    <n v="5"/>
    <x v="8"/>
  </r>
  <r>
    <s v="1453"/>
    <x v="463"/>
    <n v="9"/>
    <x v="2"/>
    <x v="2"/>
    <x v="2"/>
    <x v="3"/>
    <n v="69"/>
    <n v="6"/>
    <x v="39"/>
  </r>
  <r>
    <s v="1454"/>
    <x v="463"/>
    <n v="7"/>
    <x v="17"/>
    <x v="5"/>
    <x v="2"/>
    <x v="1"/>
    <n v="289"/>
    <n v="3"/>
    <x v="3"/>
  </r>
  <r>
    <s v="1455"/>
    <x v="463"/>
    <n v="5"/>
    <x v="15"/>
    <x v="1"/>
    <x v="1"/>
    <x v="2"/>
    <n v="159"/>
    <n v="7"/>
    <x v="28"/>
  </r>
  <r>
    <s v="1456"/>
    <x v="463"/>
    <n v="17"/>
    <x v="6"/>
    <x v="3"/>
    <x v="3"/>
    <x v="0"/>
    <n v="199"/>
    <n v="7"/>
    <x v="45"/>
  </r>
  <r>
    <s v="1457"/>
    <x v="463"/>
    <n v="17"/>
    <x v="6"/>
    <x v="4"/>
    <x v="3"/>
    <x v="3"/>
    <n v="69"/>
    <n v="5"/>
    <x v="25"/>
  </r>
  <r>
    <s v="1458"/>
    <x v="464"/>
    <n v="15"/>
    <x v="19"/>
    <x v="0"/>
    <x v="0"/>
    <x v="3"/>
    <n v="69"/>
    <n v="0"/>
    <x v="9"/>
  </r>
  <r>
    <s v="1459"/>
    <x v="464"/>
    <n v="17"/>
    <x v="6"/>
    <x v="4"/>
    <x v="3"/>
    <x v="0"/>
    <n v="199"/>
    <n v="5"/>
    <x v="7"/>
  </r>
  <r>
    <s v="1460"/>
    <x v="465"/>
    <n v="13"/>
    <x v="5"/>
    <x v="0"/>
    <x v="0"/>
    <x v="0"/>
    <n v="199"/>
    <n v="9"/>
    <x v="38"/>
  </r>
  <r>
    <s v="1461"/>
    <x v="465"/>
    <n v="16"/>
    <x v="4"/>
    <x v="3"/>
    <x v="3"/>
    <x v="2"/>
    <n v="159"/>
    <n v="8"/>
    <x v="26"/>
  </r>
  <r>
    <s v="1462"/>
    <x v="466"/>
    <n v="19"/>
    <x v="13"/>
    <x v="4"/>
    <x v="3"/>
    <x v="1"/>
    <n v="289"/>
    <n v="3"/>
    <x v="3"/>
  </r>
  <r>
    <s v="1463"/>
    <x v="466"/>
    <n v="13"/>
    <x v="5"/>
    <x v="0"/>
    <x v="0"/>
    <x v="0"/>
    <n v="199"/>
    <n v="3"/>
    <x v="0"/>
  </r>
  <r>
    <s v="1464"/>
    <x v="466"/>
    <n v="5"/>
    <x v="15"/>
    <x v="7"/>
    <x v="1"/>
    <x v="1"/>
    <n v="289"/>
    <n v="5"/>
    <x v="35"/>
  </r>
  <r>
    <s v="1465"/>
    <x v="467"/>
    <n v="13"/>
    <x v="5"/>
    <x v="6"/>
    <x v="0"/>
    <x v="4"/>
    <n v="399"/>
    <n v="0"/>
    <x v="9"/>
  </r>
  <r>
    <s v="1466"/>
    <x v="468"/>
    <n v="9"/>
    <x v="2"/>
    <x v="2"/>
    <x v="2"/>
    <x v="4"/>
    <n v="399"/>
    <n v="7"/>
    <x v="20"/>
  </r>
  <r>
    <s v="1467"/>
    <x v="469"/>
    <n v="3"/>
    <x v="9"/>
    <x v="7"/>
    <x v="1"/>
    <x v="0"/>
    <n v="199"/>
    <n v="5"/>
    <x v="7"/>
  </r>
  <r>
    <s v="1468"/>
    <x v="469"/>
    <n v="6"/>
    <x v="11"/>
    <x v="2"/>
    <x v="2"/>
    <x v="4"/>
    <n v="399"/>
    <n v="0"/>
    <x v="9"/>
  </r>
  <r>
    <s v="1469"/>
    <x v="470"/>
    <n v="12"/>
    <x v="16"/>
    <x v="6"/>
    <x v="0"/>
    <x v="3"/>
    <n v="69"/>
    <n v="2"/>
    <x v="14"/>
  </r>
  <r>
    <s v="1470"/>
    <x v="471"/>
    <n v="1"/>
    <x v="1"/>
    <x v="1"/>
    <x v="1"/>
    <x v="3"/>
    <n v="69"/>
    <n v="0"/>
    <x v="9"/>
  </r>
  <r>
    <s v="1471"/>
    <x v="472"/>
    <n v="5"/>
    <x v="15"/>
    <x v="7"/>
    <x v="1"/>
    <x v="4"/>
    <n v="399"/>
    <n v="8"/>
    <x v="41"/>
  </r>
  <r>
    <s v="1472"/>
    <x v="472"/>
    <n v="19"/>
    <x v="13"/>
    <x v="4"/>
    <x v="3"/>
    <x v="3"/>
    <n v="69"/>
    <n v="0"/>
    <x v="9"/>
  </r>
  <r>
    <s v="1473"/>
    <x v="472"/>
    <n v="12"/>
    <x v="16"/>
    <x v="0"/>
    <x v="0"/>
    <x v="1"/>
    <n v="289"/>
    <n v="5"/>
    <x v="35"/>
  </r>
  <r>
    <s v="1474"/>
    <x v="472"/>
    <n v="15"/>
    <x v="19"/>
    <x v="0"/>
    <x v="0"/>
    <x v="2"/>
    <n v="159"/>
    <n v="8"/>
    <x v="26"/>
  </r>
  <r>
    <s v="1475"/>
    <x v="472"/>
    <n v="13"/>
    <x v="5"/>
    <x v="0"/>
    <x v="0"/>
    <x v="4"/>
    <n v="399"/>
    <n v="5"/>
    <x v="8"/>
  </r>
  <r>
    <s v="1476"/>
    <x v="473"/>
    <n v="19"/>
    <x v="13"/>
    <x v="3"/>
    <x v="3"/>
    <x v="2"/>
    <n v="159"/>
    <n v="9"/>
    <x v="32"/>
  </r>
  <r>
    <s v="1477"/>
    <x v="473"/>
    <n v="4"/>
    <x v="12"/>
    <x v="1"/>
    <x v="1"/>
    <x v="4"/>
    <n v="399"/>
    <n v="7"/>
    <x v="20"/>
  </r>
  <r>
    <s v="1478"/>
    <x v="473"/>
    <n v="4"/>
    <x v="12"/>
    <x v="7"/>
    <x v="1"/>
    <x v="4"/>
    <n v="399"/>
    <n v="9"/>
    <x v="37"/>
  </r>
  <r>
    <s v="1479"/>
    <x v="473"/>
    <n v="10"/>
    <x v="14"/>
    <x v="2"/>
    <x v="2"/>
    <x v="4"/>
    <n v="399"/>
    <n v="4"/>
    <x v="12"/>
  </r>
  <r>
    <s v="1480"/>
    <x v="474"/>
    <n v="6"/>
    <x v="11"/>
    <x v="2"/>
    <x v="2"/>
    <x v="4"/>
    <n v="399"/>
    <n v="6"/>
    <x v="10"/>
  </r>
  <r>
    <s v="1481"/>
    <x v="474"/>
    <n v="18"/>
    <x v="3"/>
    <x v="4"/>
    <x v="3"/>
    <x v="2"/>
    <n v="159"/>
    <n v="8"/>
    <x v="26"/>
  </r>
  <r>
    <s v="1482"/>
    <x v="474"/>
    <n v="4"/>
    <x v="12"/>
    <x v="1"/>
    <x v="1"/>
    <x v="3"/>
    <n v="69"/>
    <n v="0"/>
    <x v="9"/>
  </r>
  <r>
    <s v="1483"/>
    <x v="474"/>
    <n v="20"/>
    <x v="8"/>
    <x v="4"/>
    <x v="3"/>
    <x v="4"/>
    <n v="399"/>
    <n v="9"/>
    <x v="37"/>
  </r>
  <r>
    <s v="1484"/>
    <x v="475"/>
    <n v="18"/>
    <x v="3"/>
    <x v="4"/>
    <x v="3"/>
    <x v="3"/>
    <n v="69"/>
    <n v="2"/>
    <x v="14"/>
  </r>
  <r>
    <s v="1485"/>
    <x v="475"/>
    <n v="6"/>
    <x v="11"/>
    <x v="5"/>
    <x v="2"/>
    <x v="1"/>
    <n v="289"/>
    <n v="5"/>
    <x v="35"/>
  </r>
  <r>
    <s v="1486"/>
    <x v="476"/>
    <n v="1"/>
    <x v="1"/>
    <x v="7"/>
    <x v="1"/>
    <x v="3"/>
    <n v="69"/>
    <n v="5"/>
    <x v="25"/>
  </r>
  <r>
    <s v="1487"/>
    <x v="476"/>
    <n v="11"/>
    <x v="0"/>
    <x v="6"/>
    <x v="0"/>
    <x v="2"/>
    <n v="159"/>
    <n v="6"/>
    <x v="42"/>
  </r>
  <r>
    <s v="1488"/>
    <x v="477"/>
    <n v="12"/>
    <x v="16"/>
    <x v="6"/>
    <x v="0"/>
    <x v="0"/>
    <n v="199"/>
    <n v="8"/>
    <x v="22"/>
  </r>
  <r>
    <s v="1489"/>
    <x v="477"/>
    <n v="6"/>
    <x v="11"/>
    <x v="5"/>
    <x v="2"/>
    <x v="3"/>
    <n v="69"/>
    <n v="4"/>
    <x v="4"/>
  </r>
  <r>
    <s v="1490"/>
    <x v="477"/>
    <n v="19"/>
    <x v="13"/>
    <x v="3"/>
    <x v="3"/>
    <x v="4"/>
    <n v="399"/>
    <n v="1"/>
    <x v="33"/>
  </r>
  <r>
    <s v="1491"/>
    <x v="477"/>
    <n v="5"/>
    <x v="15"/>
    <x v="1"/>
    <x v="1"/>
    <x v="4"/>
    <n v="399"/>
    <n v="8"/>
    <x v="41"/>
  </r>
  <r>
    <s v="1492"/>
    <x v="477"/>
    <n v="11"/>
    <x v="0"/>
    <x v="6"/>
    <x v="0"/>
    <x v="4"/>
    <n v="399"/>
    <n v="6"/>
    <x v="10"/>
  </r>
  <r>
    <s v="1493"/>
    <x v="477"/>
    <n v="8"/>
    <x v="10"/>
    <x v="5"/>
    <x v="2"/>
    <x v="4"/>
    <n v="399"/>
    <n v="2"/>
    <x v="18"/>
  </r>
  <r>
    <s v="1494"/>
    <x v="478"/>
    <n v="3"/>
    <x v="9"/>
    <x v="7"/>
    <x v="1"/>
    <x v="1"/>
    <n v="289"/>
    <n v="6"/>
    <x v="16"/>
  </r>
  <r>
    <s v="1495"/>
    <x v="479"/>
    <n v="7"/>
    <x v="17"/>
    <x v="5"/>
    <x v="2"/>
    <x v="2"/>
    <n v="159"/>
    <n v="5"/>
    <x v="13"/>
  </r>
  <r>
    <s v="1496"/>
    <x v="479"/>
    <n v="10"/>
    <x v="14"/>
    <x v="2"/>
    <x v="2"/>
    <x v="4"/>
    <n v="399"/>
    <n v="5"/>
    <x v="8"/>
  </r>
  <r>
    <s v="1497"/>
    <x v="480"/>
    <n v="13"/>
    <x v="5"/>
    <x v="6"/>
    <x v="0"/>
    <x v="0"/>
    <n v="199"/>
    <n v="5"/>
    <x v="7"/>
  </r>
  <r>
    <s v="1498"/>
    <x v="480"/>
    <n v="1"/>
    <x v="1"/>
    <x v="7"/>
    <x v="1"/>
    <x v="1"/>
    <n v="289"/>
    <n v="4"/>
    <x v="27"/>
  </r>
  <r>
    <s v="1499"/>
    <x v="481"/>
    <n v="18"/>
    <x v="3"/>
    <x v="4"/>
    <x v="3"/>
    <x v="2"/>
    <n v="159"/>
    <n v="1"/>
    <x v="34"/>
  </r>
  <r>
    <s v="1500"/>
    <x v="481"/>
    <n v="18"/>
    <x v="3"/>
    <x v="4"/>
    <x v="3"/>
    <x v="1"/>
    <n v="289"/>
    <n v="8"/>
    <x v="36"/>
  </r>
  <r>
    <s v="1501"/>
    <x v="482"/>
    <n v="8"/>
    <x v="10"/>
    <x v="2"/>
    <x v="2"/>
    <x v="3"/>
    <n v="69"/>
    <n v="8"/>
    <x v="24"/>
  </r>
  <r>
    <s v="1502"/>
    <x v="483"/>
    <n v="7"/>
    <x v="17"/>
    <x v="2"/>
    <x v="2"/>
    <x v="2"/>
    <n v="159"/>
    <n v="7"/>
    <x v="28"/>
  </r>
  <r>
    <s v="1503"/>
    <x v="484"/>
    <n v="6"/>
    <x v="11"/>
    <x v="5"/>
    <x v="2"/>
    <x v="1"/>
    <n v="289"/>
    <n v="7"/>
    <x v="1"/>
  </r>
  <r>
    <s v="1504"/>
    <x v="484"/>
    <n v="11"/>
    <x v="0"/>
    <x v="0"/>
    <x v="0"/>
    <x v="4"/>
    <n v="399"/>
    <n v="5"/>
    <x v="8"/>
  </r>
  <r>
    <s v="1505"/>
    <x v="484"/>
    <n v="9"/>
    <x v="2"/>
    <x v="2"/>
    <x v="2"/>
    <x v="1"/>
    <n v="289"/>
    <n v="6"/>
    <x v="16"/>
  </r>
  <r>
    <s v="1506"/>
    <x v="484"/>
    <n v="20"/>
    <x v="8"/>
    <x v="3"/>
    <x v="3"/>
    <x v="3"/>
    <n v="69"/>
    <n v="4"/>
    <x v="4"/>
  </r>
  <r>
    <s v="1507"/>
    <x v="485"/>
    <n v="1"/>
    <x v="1"/>
    <x v="7"/>
    <x v="1"/>
    <x v="1"/>
    <n v="289"/>
    <n v="6"/>
    <x v="16"/>
  </r>
  <r>
    <s v="1508"/>
    <x v="485"/>
    <n v="2"/>
    <x v="18"/>
    <x v="1"/>
    <x v="1"/>
    <x v="0"/>
    <n v="199"/>
    <n v="4"/>
    <x v="43"/>
  </r>
  <r>
    <s v="1509"/>
    <x v="486"/>
    <n v="17"/>
    <x v="6"/>
    <x v="3"/>
    <x v="3"/>
    <x v="1"/>
    <n v="289"/>
    <n v="7"/>
    <x v="1"/>
  </r>
  <r>
    <s v="1510"/>
    <x v="486"/>
    <n v="1"/>
    <x v="1"/>
    <x v="1"/>
    <x v="1"/>
    <x v="3"/>
    <n v="69"/>
    <n v="9"/>
    <x v="31"/>
  </r>
  <r>
    <s v="1511"/>
    <x v="487"/>
    <n v="16"/>
    <x v="4"/>
    <x v="4"/>
    <x v="3"/>
    <x v="4"/>
    <n v="399"/>
    <n v="3"/>
    <x v="15"/>
  </r>
  <r>
    <s v="1512"/>
    <x v="487"/>
    <n v="12"/>
    <x v="16"/>
    <x v="6"/>
    <x v="0"/>
    <x v="1"/>
    <n v="289"/>
    <n v="1"/>
    <x v="23"/>
  </r>
  <r>
    <s v="1513"/>
    <x v="487"/>
    <n v="4"/>
    <x v="12"/>
    <x v="1"/>
    <x v="1"/>
    <x v="2"/>
    <n v="159"/>
    <n v="3"/>
    <x v="2"/>
  </r>
  <r>
    <s v="1514"/>
    <x v="487"/>
    <n v="11"/>
    <x v="0"/>
    <x v="0"/>
    <x v="0"/>
    <x v="0"/>
    <n v="199"/>
    <n v="2"/>
    <x v="5"/>
  </r>
  <r>
    <s v="1515"/>
    <x v="487"/>
    <n v="18"/>
    <x v="3"/>
    <x v="3"/>
    <x v="3"/>
    <x v="4"/>
    <n v="399"/>
    <n v="6"/>
    <x v="10"/>
  </r>
  <r>
    <s v="1516"/>
    <x v="487"/>
    <n v="1"/>
    <x v="1"/>
    <x v="1"/>
    <x v="1"/>
    <x v="2"/>
    <n v="159"/>
    <n v="0"/>
    <x v="9"/>
  </r>
  <r>
    <s v="1517"/>
    <x v="487"/>
    <n v="17"/>
    <x v="6"/>
    <x v="4"/>
    <x v="3"/>
    <x v="3"/>
    <n v="69"/>
    <n v="5"/>
    <x v="25"/>
  </r>
  <r>
    <s v="1518"/>
    <x v="487"/>
    <n v="3"/>
    <x v="9"/>
    <x v="1"/>
    <x v="1"/>
    <x v="3"/>
    <n v="69"/>
    <n v="8"/>
    <x v="24"/>
  </r>
  <r>
    <s v="1519"/>
    <x v="488"/>
    <n v="14"/>
    <x v="7"/>
    <x v="6"/>
    <x v="0"/>
    <x v="3"/>
    <n v="69"/>
    <n v="9"/>
    <x v="31"/>
  </r>
  <r>
    <s v="1520"/>
    <x v="489"/>
    <n v="12"/>
    <x v="16"/>
    <x v="6"/>
    <x v="0"/>
    <x v="2"/>
    <n v="159"/>
    <n v="4"/>
    <x v="17"/>
  </r>
  <r>
    <s v="1521"/>
    <x v="489"/>
    <n v="19"/>
    <x v="13"/>
    <x v="3"/>
    <x v="3"/>
    <x v="4"/>
    <n v="399"/>
    <n v="5"/>
    <x v="8"/>
  </r>
  <r>
    <s v="1522"/>
    <x v="490"/>
    <n v="15"/>
    <x v="19"/>
    <x v="6"/>
    <x v="0"/>
    <x v="3"/>
    <n v="69"/>
    <n v="9"/>
    <x v="31"/>
  </r>
  <r>
    <s v="1523"/>
    <x v="491"/>
    <n v="11"/>
    <x v="0"/>
    <x v="0"/>
    <x v="0"/>
    <x v="2"/>
    <n v="159"/>
    <n v="3"/>
    <x v="2"/>
  </r>
  <r>
    <s v="1524"/>
    <x v="491"/>
    <n v="14"/>
    <x v="7"/>
    <x v="6"/>
    <x v="0"/>
    <x v="2"/>
    <n v="159"/>
    <n v="1"/>
    <x v="34"/>
  </r>
  <r>
    <s v="1525"/>
    <x v="491"/>
    <n v="3"/>
    <x v="9"/>
    <x v="7"/>
    <x v="1"/>
    <x v="3"/>
    <n v="69"/>
    <n v="6"/>
    <x v="39"/>
  </r>
  <r>
    <s v="1526"/>
    <x v="491"/>
    <n v="4"/>
    <x v="12"/>
    <x v="7"/>
    <x v="1"/>
    <x v="1"/>
    <n v="289"/>
    <n v="5"/>
    <x v="35"/>
  </r>
  <r>
    <s v="1527"/>
    <x v="491"/>
    <n v="16"/>
    <x v="4"/>
    <x v="3"/>
    <x v="3"/>
    <x v="2"/>
    <n v="159"/>
    <n v="7"/>
    <x v="28"/>
  </r>
  <r>
    <s v="1528"/>
    <x v="491"/>
    <n v="13"/>
    <x v="5"/>
    <x v="6"/>
    <x v="0"/>
    <x v="2"/>
    <n v="159"/>
    <n v="3"/>
    <x v="2"/>
  </r>
  <r>
    <s v="1529"/>
    <x v="491"/>
    <n v="18"/>
    <x v="3"/>
    <x v="4"/>
    <x v="3"/>
    <x v="0"/>
    <n v="199"/>
    <n v="1"/>
    <x v="19"/>
  </r>
  <r>
    <s v="1530"/>
    <x v="491"/>
    <n v="15"/>
    <x v="19"/>
    <x v="0"/>
    <x v="0"/>
    <x v="4"/>
    <n v="399"/>
    <n v="0"/>
    <x v="9"/>
  </r>
  <r>
    <s v="1531"/>
    <x v="492"/>
    <n v="4"/>
    <x v="12"/>
    <x v="1"/>
    <x v="1"/>
    <x v="0"/>
    <n v="199"/>
    <n v="7"/>
    <x v="45"/>
  </r>
  <r>
    <s v="1532"/>
    <x v="493"/>
    <n v="11"/>
    <x v="0"/>
    <x v="6"/>
    <x v="0"/>
    <x v="1"/>
    <n v="289"/>
    <n v="1"/>
    <x v="23"/>
  </r>
  <r>
    <s v="1533"/>
    <x v="493"/>
    <n v="18"/>
    <x v="3"/>
    <x v="4"/>
    <x v="3"/>
    <x v="3"/>
    <n v="69"/>
    <n v="4"/>
    <x v="4"/>
  </r>
  <r>
    <s v="1534"/>
    <x v="493"/>
    <n v="1"/>
    <x v="1"/>
    <x v="1"/>
    <x v="1"/>
    <x v="3"/>
    <n v="69"/>
    <n v="1"/>
    <x v="29"/>
  </r>
  <r>
    <s v="1535"/>
    <x v="493"/>
    <n v="7"/>
    <x v="17"/>
    <x v="2"/>
    <x v="2"/>
    <x v="3"/>
    <n v="69"/>
    <n v="5"/>
    <x v="25"/>
  </r>
  <r>
    <s v="1536"/>
    <x v="494"/>
    <n v="19"/>
    <x v="13"/>
    <x v="3"/>
    <x v="3"/>
    <x v="2"/>
    <n v="159"/>
    <n v="3"/>
    <x v="2"/>
  </r>
  <r>
    <s v="1537"/>
    <x v="494"/>
    <n v="17"/>
    <x v="6"/>
    <x v="3"/>
    <x v="3"/>
    <x v="4"/>
    <n v="399"/>
    <n v="1"/>
    <x v="33"/>
  </r>
  <r>
    <s v="1538"/>
    <x v="494"/>
    <n v="3"/>
    <x v="9"/>
    <x v="7"/>
    <x v="1"/>
    <x v="3"/>
    <n v="69"/>
    <n v="6"/>
    <x v="39"/>
  </r>
  <r>
    <s v="1539"/>
    <x v="495"/>
    <n v="15"/>
    <x v="19"/>
    <x v="6"/>
    <x v="0"/>
    <x v="0"/>
    <n v="199"/>
    <n v="7"/>
    <x v="45"/>
  </r>
  <r>
    <s v="1540"/>
    <x v="496"/>
    <n v="9"/>
    <x v="2"/>
    <x v="5"/>
    <x v="2"/>
    <x v="2"/>
    <n v="159"/>
    <n v="6"/>
    <x v="42"/>
  </r>
  <r>
    <s v="1541"/>
    <x v="496"/>
    <n v="3"/>
    <x v="9"/>
    <x v="1"/>
    <x v="1"/>
    <x v="1"/>
    <n v="289"/>
    <n v="9"/>
    <x v="6"/>
  </r>
  <r>
    <s v="1542"/>
    <x v="497"/>
    <n v="5"/>
    <x v="15"/>
    <x v="7"/>
    <x v="1"/>
    <x v="0"/>
    <n v="199"/>
    <n v="6"/>
    <x v="11"/>
  </r>
  <r>
    <s v="1543"/>
    <x v="497"/>
    <n v="11"/>
    <x v="0"/>
    <x v="6"/>
    <x v="0"/>
    <x v="4"/>
    <n v="399"/>
    <n v="2"/>
    <x v="18"/>
  </r>
  <r>
    <s v="1544"/>
    <x v="497"/>
    <n v="19"/>
    <x v="13"/>
    <x v="4"/>
    <x v="3"/>
    <x v="0"/>
    <n v="199"/>
    <n v="5"/>
    <x v="7"/>
  </r>
  <r>
    <s v="1545"/>
    <x v="498"/>
    <n v="11"/>
    <x v="0"/>
    <x v="0"/>
    <x v="0"/>
    <x v="4"/>
    <n v="399"/>
    <n v="6"/>
    <x v="10"/>
  </r>
  <r>
    <s v="1546"/>
    <x v="499"/>
    <n v="15"/>
    <x v="19"/>
    <x v="6"/>
    <x v="0"/>
    <x v="0"/>
    <n v="199"/>
    <n v="7"/>
    <x v="45"/>
  </r>
  <r>
    <s v="1547"/>
    <x v="499"/>
    <n v="6"/>
    <x v="11"/>
    <x v="2"/>
    <x v="2"/>
    <x v="2"/>
    <n v="159"/>
    <n v="5"/>
    <x v="13"/>
  </r>
  <r>
    <s v="1548"/>
    <x v="499"/>
    <n v="14"/>
    <x v="7"/>
    <x v="0"/>
    <x v="0"/>
    <x v="2"/>
    <n v="159"/>
    <n v="8"/>
    <x v="26"/>
  </r>
  <r>
    <s v="1549"/>
    <x v="500"/>
    <n v="3"/>
    <x v="9"/>
    <x v="1"/>
    <x v="1"/>
    <x v="1"/>
    <n v="289"/>
    <n v="4"/>
    <x v="27"/>
  </r>
  <r>
    <s v="1550"/>
    <x v="501"/>
    <n v="15"/>
    <x v="19"/>
    <x v="0"/>
    <x v="0"/>
    <x v="0"/>
    <n v="199"/>
    <n v="3"/>
    <x v="0"/>
  </r>
  <r>
    <s v="1551"/>
    <x v="501"/>
    <n v="1"/>
    <x v="1"/>
    <x v="7"/>
    <x v="1"/>
    <x v="4"/>
    <n v="399"/>
    <n v="7"/>
    <x v="20"/>
  </r>
  <r>
    <s v="1552"/>
    <x v="501"/>
    <n v="1"/>
    <x v="1"/>
    <x v="1"/>
    <x v="1"/>
    <x v="1"/>
    <n v="289"/>
    <n v="9"/>
    <x v="6"/>
  </r>
  <r>
    <s v="1553"/>
    <x v="501"/>
    <n v="10"/>
    <x v="14"/>
    <x v="5"/>
    <x v="2"/>
    <x v="1"/>
    <n v="289"/>
    <n v="2"/>
    <x v="40"/>
  </r>
  <r>
    <s v="1554"/>
    <x v="501"/>
    <n v="13"/>
    <x v="5"/>
    <x v="6"/>
    <x v="0"/>
    <x v="3"/>
    <n v="69"/>
    <n v="0"/>
    <x v="9"/>
  </r>
  <r>
    <s v="1555"/>
    <x v="501"/>
    <n v="14"/>
    <x v="7"/>
    <x v="0"/>
    <x v="0"/>
    <x v="1"/>
    <n v="289"/>
    <n v="6"/>
    <x v="16"/>
  </r>
  <r>
    <s v="1556"/>
    <x v="501"/>
    <n v="17"/>
    <x v="6"/>
    <x v="3"/>
    <x v="3"/>
    <x v="0"/>
    <n v="199"/>
    <n v="2"/>
    <x v="5"/>
  </r>
  <r>
    <s v="1557"/>
    <x v="501"/>
    <n v="1"/>
    <x v="1"/>
    <x v="7"/>
    <x v="1"/>
    <x v="3"/>
    <n v="69"/>
    <n v="7"/>
    <x v="30"/>
  </r>
  <r>
    <s v="1558"/>
    <x v="502"/>
    <n v="2"/>
    <x v="18"/>
    <x v="7"/>
    <x v="1"/>
    <x v="4"/>
    <n v="399"/>
    <n v="4"/>
    <x v="12"/>
  </r>
  <r>
    <s v="1559"/>
    <x v="503"/>
    <n v="10"/>
    <x v="14"/>
    <x v="2"/>
    <x v="2"/>
    <x v="4"/>
    <n v="399"/>
    <n v="1"/>
    <x v="33"/>
  </r>
  <r>
    <s v="1560"/>
    <x v="503"/>
    <n v="20"/>
    <x v="8"/>
    <x v="3"/>
    <x v="3"/>
    <x v="0"/>
    <n v="199"/>
    <n v="2"/>
    <x v="5"/>
  </r>
  <r>
    <s v="1561"/>
    <x v="503"/>
    <n v="1"/>
    <x v="1"/>
    <x v="1"/>
    <x v="1"/>
    <x v="1"/>
    <n v="289"/>
    <n v="1"/>
    <x v="23"/>
  </r>
  <r>
    <s v="1562"/>
    <x v="504"/>
    <n v="1"/>
    <x v="1"/>
    <x v="1"/>
    <x v="1"/>
    <x v="2"/>
    <n v="159"/>
    <n v="4"/>
    <x v="17"/>
  </r>
  <r>
    <s v="1563"/>
    <x v="504"/>
    <n v="19"/>
    <x v="13"/>
    <x v="4"/>
    <x v="3"/>
    <x v="4"/>
    <n v="399"/>
    <n v="8"/>
    <x v="41"/>
  </r>
  <r>
    <s v="1564"/>
    <x v="504"/>
    <n v="2"/>
    <x v="18"/>
    <x v="1"/>
    <x v="1"/>
    <x v="0"/>
    <n v="199"/>
    <n v="9"/>
    <x v="38"/>
  </r>
  <r>
    <s v="1565"/>
    <x v="504"/>
    <n v="7"/>
    <x v="17"/>
    <x v="2"/>
    <x v="2"/>
    <x v="1"/>
    <n v="289"/>
    <n v="8"/>
    <x v="36"/>
  </r>
  <r>
    <s v="1566"/>
    <x v="505"/>
    <n v="5"/>
    <x v="15"/>
    <x v="1"/>
    <x v="1"/>
    <x v="1"/>
    <n v="289"/>
    <n v="2"/>
    <x v="40"/>
  </r>
  <r>
    <s v="1567"/>
    <x v="505"/>
    <n v="17"/>
    <x v="6"/>
    <x v="4"/>
    <x v="3"/>
    <x v="3"/>
    <n v="69"/>
    <n v="2"/>
    <x v="14"/>
  </r>
  <r>
    <s v="1568"/>
    <x v="506"/>
    <n v="10"/>
    <x v="14"/>
    <x v="2"/>
    <x v="2"/>
    <x v="1"/>
    <n v="289"/>
    <n v="7"/>
    <x v="1"/>
  </r>
  <r>
    <s v="1569"/>
    <x v="506"/>
    <n v="8"/>
    <x v="10"/>
    <x v="5"/>
    <x v="2"/>
    <x v="3"/>
    <n v="69"/>
    <n v="2"/>
    <x v="14"/>
  </r>
  <r>
    <s v="1570"/>
    <x v="506"/>
    <n v="14"/>
    <x v="7"/>
    <x v="0"/>
    <x v="0"/>
    <x v="3"/>
    <n v="69"/>
    <n v="9"/>
    <x v="31"/>
  </r>
  <r>
    <s v="1571"/>
    <x v="507"/>
    <n v="15"/>
    <x v="19"/>
    <x v="6"/>
    <x v="0"/>
    <x v="2"/>
    <n v="159"/>
    <n v="2"/>
    <x v="21"/>
  </r>
  <r>
    <s v="1572"/>
    <x v="508"/>
    <n v="14"/>
    <x v="7"/>
    <x v="6"/>
    <x v="0"/>
    <x v="4"/>
    <n v="399"/>
    <n v="4"/>
    <x v="12"/>
  </r>
  <r>
    <s v="1573"/>
    <x v="509"/>
    <n v="5"/>
    <x v="15"/>
    <x v="1"/>
    <x v="1"/>
    <x v="2"/>
    <n v="159"/>
    <n v="3"/>
    <x v="2"/>
  </r>
  <r>
    <s v="1574"/>
    <x v="509"/>
    <n v="17"/>
    <x v="6"/>
    <x v="3"/>
    <x v="3"/>
    <x v="1"/>
    <n v="289"/>
    <n v="3"/>
    <x v="3"/>
  </r>
  <r>
    <s v="1575"/>
    <x v="509"/>
    <n v="5"/>
    <x v="15"/>
    <x v="7"/>
    <x v="1"/>
    <x v="2"/>
    <n v="159"/>
    <n v="2"/>
    <x v="21"/>
  </r>
  <r>
    <s v="1576"/>
    <x v="509"/>
    <n v="12"/>
    <x v="16"/>
    <x v="6"/>
    <x v="0"/>
    <x v="4"/>
    <n v="399"/>
    <n v="2"/>
    <x v="18"/>
  </r>
  <r>
    <s v="1577"/>
    <x v="509"/>
    <n v="13"/>
    <x v="5"/>
    <x v="6"/>
    <x v="0"/>
    <x v="0"/>
    <n v="199"/>
    <n v="0"/>
    <x v="9"/>
  </r>
  <r>
    <s v="1578"/>
    <x v="509"/>
    <n v="7"/>
    <x v="17"/>
    <x v="5"/>
    <x v="2"/>
    <x v="3"/>
    <n v="69"/>
    <n v="3"/>
    <x v="44"/>
  </r>
  <r>
    <s v="1579"/>
    <x v="509"/>
    <n v="1"/>
    <x v="1"/>
    <x v="7"/>
    <x v="1"/>
    <x v="0"/>
    <n v="199"/>
    <n v="1"/>
    <x v="19"/>
  </r>
  <r>
    <s v="1580"/>
    <x v="509"/>
    <n v="11"/>
    <x v="0"/>
    <x v="6"/>
    <x v="0"/>
    <x v="0"/>
    <n v="199"/>
    <n v="6"/>
    <x v="11"/>
  </r>
  <r>
    <s v="1581"/>
    <x v="509"/>
    <n v="9"/>
    <x v="2"/>
    <x v="2"/>
    <x v="2"/>
    <x v="3"/>
    <n v="69"/>
    <n v="0"/>
    <x v="9"/>
  </r>
  <r>
    <s v="1582"/>
    <x v="509"/>
    <n v="16"/>
    <x v="4"/>
    <x v="3"/>
    <x v="3"/>
    <x v="1"/>
    <n v="289"/>
    <n v="1"/>
    <x v="23"/>
  </r>
  <r>
    <s v="1583"/>
    <x v="509"/>
    <n v="1"/>
    <x v="1"/>
    <x v="7"/>
    <x v="1"/>
    <x v="1"/>
    <n v="289"/>
    <n v="9"/>
    <x v="6"/>
  </r>
  <r>
    <s v="1584"/>
    <x v="509"/>
    <n v="5"/>
    <x v="15"/>
    <x v="7"/>
    <x v="1"/>
    <x v="0"/>
    <n v="199"/>
    <n v="8"/>
    <x v="22"/>
  </r>
  <r>
    <s v="1585"/>
    <x v="510"/>
    <n v="10"/>
    <x v="14"/>
    <x v="2"/>
    <x v="2"/>
    <x v="2"/>
    <n v="159"/>
    <n v="6"/>
    <x v="42"/>
  </r>
  <r>
    <s v="1586"/>
    <x v="510"/>
    <n v="4"/>
    <x v="12"/>
    <x v="1"/>
    <x v="1"/>
    <x v="1"/>
    <n v="289"/>
    <n v="2"/>
    <x v="40"/>
  </r>
  <r>
    <s v="1587"/>
    <x v="510"/>
    <n v="11"/>
    <x v="0"/>
    <x v="6"/>
    <x v="0"/>
    <x v="0"/>
    <n v="199"/>
    <n v="1"/>
    <x v="19"/>
  </r>
  <r>
    <s v="1588"/>
    <x v="510"/>
    <n v="17"/>
    <x v="6"/>
    <x v="4"/>
    <x v="3"/>
    <x v="2"/>
    <n v="159"/>
    <n v="9"/>
    <x v="32"/>
  </r>
  <r>
    <s v="1589"/>
    <x v="510"/>
    <n v="7"/>
    <x v="17"/>
    <x v="5"/>
    <x v="2"/>
    <x v="3"/>
    <n v="69"/>
    <n v="3"/>
    <x v="44"/>
  </r>
  <r>
    <s v="1590"/>
    <x v="510"/>
    <n v="17"/>
    <x v="6"/>
    <x v="4"/>
    <x v="3"/>
    <x v="2"/>
    <n v="159"/>
    <n v="2"/>
    <x v="21"/>
  </r>
  <r>
    <s v="1591"/>
    <x v="510"/>
    <n v="16"/>
    <x v="4"/>
    <x v="4"/>
    <x v="3"/>
    <x v="3"/>
    <n v="69"/>
    <n v="5"/>
    <x v="25"/>
  </r>
  <r>
    <s v="1592"/>
    <x v="510"/>
    <n v="16"/>
    <x v="4"/>
    <x v="3"/>
    <x v="3"/>
    <x v="2"/>
    <n v="159"/>
    <n v="7"/>
    <x v="28"/>
  </r>
  <r>
    <s v="1593"/>
    <x v="510"/>
    <n v="16"/>
    <x v="4"/>
    <x v="4"/>
    <x v="3"/>
    <x v="1"/>
    <n v="289"/>
    <n v="9"/>
    <x v="6"/>
  </r>
  <r>
    <s v="1594"/>
    <x v="511"/>
    <n v="11"/>
    <x v="0"/>
    <x v="6"/>
    <x v="0"/>
    <x v="4"/>
    <n v="399"/>
    <n v="0"/>
    <x v="9"/>
  </r>
  <r>
    <s v="1595"/>
    <x v="511"/>
    <n v="19"/>
    <x v="13"/>
    <x v="3"/>
    <x v="3"/>
    <x v="0"/>
    <n v="199"/>
    <n v="0"/>
    <x v="9"/>
  </r>
  <r>
    <s v="1596"/>
    <x v="512"/>
    <n v="5"/>
    <x v="15"/>
    <x v="1"/>
    <x v="1"/>
    <x v="2"/>
    <n v="159"/>
    <n v="2"/>
    <x v="21"/>
  </r>
  <r>
    <s v="1597"/>
    <x v="512"/>
    <n v="16"/>
    <x v="4"/>
    <x v="3"/>
    <x v="3"/>
    <x v="0"/>
    <n v="199"/>
    <n v="8"/>
    <x v="22"/>
  </r>
  <r>
    <s v="1598"/>
    <x v="512"/>
    <n v="19"/>
    <x v="13"/>
    <x v="4"/>
    <x v="3"/>
    <x v="2"/>
    <n v="159"/>
    <n v="3"/>
    <x v="2"/>
  </r>
  <r>
    <s v="1599"/>
    <x v="512"/>
    <n v="5"/>
    <x v="15"/>
    <x v="7"/>
    <x v="1"/>
    <x v="2"/>
    <n v="159"/>
    <n v="9"/>
    <x v="32"/>
  </r>
  <r>
    <s v="1600"/>
    <x v="512"/>
    <n v="9"/>
    <x v="2"/>
    <x v="5"/>
    <x v="2"/>
    <x v="0"/>
    <n v="199"/>
    <n v="1"/>
    <x v="19"/>
  </r>
  <r>
    <s v="1601"/>
    <x v="513"/>
    <n v="17"/>
    <x v="6"/>
    <x v="3"/>
    <x v="3"/>
    <x v="4"/>
    <n v="399"/>
    <n v="2"/>
    <x v="18"/>
  </r>
  <r>
    <s v="1602"/>
    <x v="513"/>
    <n v="4"/>
    <x v="12"/>
    <x v="7"/>
    <x v="1"/>
    <x v="0"/>
    <n v="199"/>
    <n v="1"/>
    <x v="19"/>
  </r>
  <r>
    <s v="1603"/>
    <x v="513"/>
    <n v="18"/>
    <x v="3"/>
    <x v="3"/>
    <x v="3"/>
    <x v="0"/>
    <n v="199"/>
    <n v="8"/>
    <x v="22"/>
  </r>
  <r>
    <s v="1604"/>
    <x v="513"/>
    <n v="13"/>
    <x v="5"/>
    <x v="6"/>
    <x v="0"/>
    <x v="0"/>
    <n v="199"/>
    <n v="7"/>
    <x v="45"/>
  </r>
  <r>
    <s v="1605"/>
    <x v="513"/>
    <n v="6"/>
    <x v="11"/>
    <x v="5"/>
    <x v="2"/>
    <x v="2"/>
    <n v="159"/>
    <n v="5"/>
    <x v="13"/>
  </r>
  <r>
    <s v="1606"/>
    <x v="513"/>
    <n v="16"/>
    <x v="4"/>
    <x v="3"/>
    <x v="3"/>
    <x v="3"/>
    <n v="69"/>
    <n v="1"/>
    <x v="29"/>
  </r>
  <r>
    <s v="1607"/>
    <x v="514"/>
    <n v="5"/>
    <x v="15"/>
    <x v="1"/>
    <x v="1"/>
    <x v="1"/>
    <n v="289"/>
    <n v="3"/>
    <x v="3"/>
  </r>
  <r>
    <s v="1608"/>
    <x v="514"/>
    <n v="17"/>
    <x v="6"/>
    <x v="4"/>
    <x v="3"/>
    <x v="2"/>
    <n v="159"/>
    <n v="8"/>
    <x v="26"/>
  </r>
  <r>
    <s v="1609"/>
    <x v="514"/>
    <n v="3"/>
    <x v="9"/>
    <x v="1"/>
    <x v="1"/>
    <x v="2"/>
    <n v="159"/>
    <n v="8"/>
    <x v="26"/>
  </r>
  <r>
    <s v="1610"/>
    <x v="515"/>
    <n v="18"/>
    <x v="3"/>
    <x v="4"/>
    <x v="3"/>
    <x v="3"/>
    <n v="69"/>
    <n v="4"/>
    <x v="4"/>
  </r>
  <r>
    <s v="1611"/>
    <x v="516"/>
    <n v="2"/>
    <x v="18"/>
    <x v="7"/>
    <x v="1"/>
    <x v="2"/>
    <n v="159"/>
    <n v="1"/>
    <x v="34"/>
  </r>
  <r>
    <s v="1612"/>
    <x v="516"/>
    <n v="10"/>
    <x v="14"/>
    <x v="5"/>
    <x v="2"/>
    <x v="2"/>
    <n v="159"/>
    <n v="2"/>
    <x v="21"/>
  </r>
  <r>
    <s v="1613"/>
    <x v="516"/>
    <n v="17"/>
    <x v="6"/>
    <x v="4"/>
    <x v="3"/>
    <x v="1"/>
    <n v="289"/>
    <n v="0"/>
    <x v="9"/>
  </r>
  <r>
    <s v="1614"/>
    <x v="517"/>
    <n v="8"/>
    <x v="10"/>
    <x v="5"/>
    <x v="2"/>
    <x v="1"/>
    <n v="289"/>
    <n v="4"/>
    <x v="27"/>
  </r>
  <r>
    <s v="1615"/>
    <x v="517"/>
    <n v="3"/>
    <x v="9"/>
    <x v="7"/>
    <x v="1"/>
    <x v="3"/>
    <n v="69"/>
    <n v="6"/>
    <x v="39"/>
  </r>
  <r>
    <s v="1616"/>
    <x v="517"/>
    <n v="10"/>
    <x v="14"/>
    <x v="5"/>
    <x v="2"/>
    <x v="3"/>
    <n v="69"/>
    <n v="4"/>
    <x v="4"/>
  </r>
  <r>
    <s v="1617"/>
    <x v="517"/>
    <n v="15"/>
    <x v="19"/>
    <x v="0"/>
    <x v="0"/>
    <x v="2"/>
    <n v="159"/>
    <n v="1"/>
    <x v="34"/>
  </r>
  <r>
    <s v="1618"/>
    <x v="518"/>
    <n v="19"/>
    <x v="13"/>
    <x v="4"/>
    <x v="3"/>
    <x v="3"/>
    <n v="69"/>
    <n v="1"/>
    <x v="29"/>
  </r>
  <r>
    <s v="1619"/>
    <x v="519"/>
    <n v="20"/>
    <x v="8"/>
    <x v="4"/>
    <x v="3"/>
    <x v="2"/>
    <n v="159"/>
    <n v="4"/>
    <x v="17"/>
  </r>
  <r>
    <s v="1620"/>
    <x v="520"/>
    <n v="9"/>
    <x v="2"/>
    <x v="5"/>
    <x v="2"/>
    <x v="4"/>
    <n v="399"/>
    <n v="0"/>
    <x v="9"/>
  </r>
  <r>
    <s v="1621"/>
    <x v="520"/>
    <n v="4"/>
    <x v="12"/>
    <x v="7"/>
    <x v="1"/>
    <x v="2"/>
    <n v="159"/>
    <n v="2"/>
    <x v="21"/>
  </r>
  <r>
    <s v="1622"/>
    <x v="520"/>
    <n v="11"/>
    <x v="0"/>
    <x v="0"/>
    <x v="0"/>
    <x v="1"/>
    <n v="289"/>
    <n v="2"/>
    <x v="40"/>
  </r>
  <r>
    <s v="1623"/>
    <x v="520"/>
    <n v="2"/>
    <x v="18"/>
    <x v="1"/>
    <x v="1"/>
    <x v="2"/>
    <n v="159"/>
    <n v="1"/>
    <x v="34"/>
  </r>
  <r>
    <s v="1624"/>
    <x v="521"/>
    <n v="6"/>
    <x v="11"/>
    <x v="5"/>
    <x v="2"/>
    <x v="1"/>
    <n v="289"/>
    <n v="1"/>
    <x v="23"/>
  </r>
  <r>
    <s v="1625"/>
    <x v="521"/>
    <n v="14"/>
    <x v="7"/>
    <x v="6"/>
    <x v="0"/>
    <x v="0"/>
    <n v="199"/>
    <n v="7"/>
    <x v="45"/>
  </r>
  <r>
    <s v="1626"/>
    <x v="521"/>
    <n v="15"/>
    <x v="19"/>
    <x v="0"/>
    <x v="0"/>
    <x v="0"/>
    <n v="199"/>
    <n v="6"/>
    <x v="11"/>
  </r>
  <r>
    <s v="1627"/>
    <x v="521"/>
    <n v="5"/>
    <x v="15"/>
    <x v="7"/>
    <x v="1"/>
    <x v="4"/>
    <n v="399"/>
    <n v="6"/>
    <x v="10"/>
  </r>
  <r>
    <s v="1628"/>
    <x v="521"/>
    <n v="17"/>
    <x v="6"/>
    <x v="4"/>
    <x v="3"/>
    <x v="2"/>
    <n v="159"/>
    <n v="7"/>
    <x v="28"/>
  </r>
  <r>
    <s v="1629"/>
    <x v="521"/>
    <n v="9"/>
    <x v="2"/>
    <x v="5"/>
    <x v="2"/>
    <x v="4"/>
    <n v="399"/>
    <n v="0"/>
    <x v="9"/>
  </r>
  <r>
    <s v="1630"/>
    <x v="521"/>
    <n v="4"/>
    <x v="12"/>
    <x v="1"/>
    <x v="1"/>
    <x v="2"/>
    <n v="159"/>
    <n v="4"/>
    <x v="17"/>
  </r>
  <r>
    <s v="1631"/>
    <x v="521"/>
    <n v="17"/>
    <x v="6"/>
    <x v="4"/>
    <x v="3"/>
    <x v="3"/>
    <n v="69"/>
    <n v="7"/>
    <x v="30"/>
  </r>
  <r>
    <s v="1632"/>
    <x v="521"/>
    <n v="1"/>
    <x v="1"/>
    <x v="7"/>
    <x v="1"/>
    <x v="4"/>
    <n v="399"/>
    <n v="0"/>
    <x v="9"/>
  </r>
  <r>
    <s v="1633"/>
    <x v="521"/>
    <n v="15"/>
    <x v="19"/>
    <x v="6"/>
    <x v="0"/>
    <x v="2"/>
    <n v="159"/>
    <n v="5"/>
    <x v="13"/>
  </r>
  <r>
    <s v="1634"/>
    <x v="521"/>
    <n v="2"/>
    <x v="18"/>
    <x v="1"/>
    <x v="1"/>
    <x v="2"/>
    <n v="159"/>
    <n v="8"/>
    <x v="26"/>
  </r>
  <r>
    <s v="1635"/>
    <x v="521"/>
    <n v="3"/>
    <x v="9"/>
    <x v="1"/>
    <x v="1"/>
    <x v="1"/>
    <n v="289"/>
    <n v="9"/>
    <x v="6"/>
  </r>
  <r>
    <s v="1636"/>
    <x v="522"/>
    <n v="2"/>
    <x v="18"/>
    <x v="7"/>
    <x v="1"/>
    <x v="3"/>
    <n v="69"/>
    <n v="3"/>
    <x v="44"/>
  </r>
  <r>
    <s v="1637"/>
    <x v="523"/>
    <n v="10"/>
    <x v="14"/>
    <x v="5"/>
    <x v="2"/>
    <x v="4"/>
    <n v="399"/>
    <n v="5"/>
    <x v="8"/>
  </r>
  <r>
    <s v="1638"/>
    <x v="523"/>
    <n v="4"/>
    <x v="12"/>
    <x v="7"/>
    <x v="1"/>
    <x v="0"/>
    <n v="199"/>
    <n v="1"/>
    <x v="19"/>
  </r>
  <r>
    <s v="1639"/>
    <x v="523"/>
    <n v="20"/>
    <x v="8"/>
    <x v="3"/>
    <x v="3"/>
    <x v="4"/>
    <n v="399"/>
    <n v="6"/>
    <x v="10"/>
  </r>
  <r>
    <s v="1640"/>
    <x v="523"/>
    <n v="19"/>
    <x v="13"/>
    <x v="3"/>
    <x v="3"/>
    <x v="3"/>
    <n v="69"/>
    <n v="5"/>
    <x v="25"/>
  </r>
  <r>
    <s v="1641"/>
    <x v="523"/>
    <n v="13"/>
    <x v="5"/>
    <x v="0"/>
    <x v="0"/>
    <x v="2"/>
    <n v="159"/>
    <n v="2"/>
    <x v="21"/>
  </r>
  <r>
    <s v="1642"/>
    <x v="523"/>
    <n v="17"/>
    <x v="6"/>
    <x v="3"/>
    <x v="3"/>
    <x v="4"/>
    <n v="399"/>
    <n v="9"/>
    <x v="37"/>
  </r>
  <r>
    <s v="1643"/>
    <x v="523"/>
    <n v="7"/>
    <x v="17"/>
    <x v="5"/>
    <x v="2"/>
    <x v="0"/>
    <n v="199"/>
    <n v="9"/>
    <x v="38"/>
  </r>
  <r>
    <s v="1644"/>
    <x v="524"/>
    <n v="4"/>
    <x v="12"/>
    <x v="1"/>
    <x v="1"/>
    <x v="4"/>
    <n v="399"/>
    <n v="6"/>
    <x v="10"/>
  </r>
  <r>
    <s v="1645"/>
    <x v="524"/>
    <n v="11"/>
    <x v="0"/>
    <x v="0"/>
    <x v="0"/>
    <x v="4"/>
    <n v="399"/>
    <n v="3"/>
    <x v="15"/>
  </r>
  <r>
    <s v="1646"/>
    <x v="525"/>
    <n v="11"/>
    <x v="0"/>
    <x v="0"/>
    <x v="0"/>
    <x v="0"/>
    <n v="199"/>
    <n v="4"/>
    <x v="43"/>
  </r>
  <r>
    <s v="1647"/>
    <x v="525"/>
    <n v="13"/>
    <x v="5"/>
    <x v="6"/>
    <x v="0"/>
    <x v="2"/>
    <n v="159"/>
    <n v="9"/>
    <x v="32"/>
  </r>
  <r>
    <s v="1648"/>
    <x v="525"/>
    <n v="1"/>
    <x v="1"/>
    <x v="7"/>
    <x v="1"/>
    <x v="4"/>
    <n v="399"/>
    <n v="2"/>
    <x v="18"/>
  </r>
  <r>
    <s v="1649"/>
    <x v="526"/>
    <n v="15"/>
    <x v="19"/>
    <x v="0"/>
    <x v="0"/>
    <x v="2"/>
    <n v="159"/>
    <n v="0"/>
    <x v="9"/>
  </r>
  <r>
    <s v="1650"/>
    <x v="526"/>
    <n v="9"/>
    <x v="2"/>
    <x v="2"/>
    <x v="2"/>
    <x v="4"/>
    <n v="399"/>
    <n v="3"/>
    <x v="15"/>
  </r>
  <r>
    <s v="1651"/>
    <x v="526"/>
    <n v="20"/>
    <x v="8"/>
    <x v="4"/>
    <x v="3"/>
    <x v="3"/>
    <n v="69"/>
    <n v="0"/>
    <x v="9"/>
  </r>
  <r>
    <s v="1652"/>
    <x v="526"/>
    <n v="9"/>
    <x v="2"/>
    <x v="5"/>
    <x v="2"/>
    <x v="0"/>
    <n v="199"/>
    <n v="5"/>
    <x v="7"/>
  </r>
  <r>
    <s v="1653"/>
    <x v="527"/>
    <n v="15"/>
    <x v="19"/>
    <x v="0"/>
    <x v="0"/>
    <x v="2"/>
    <n v="159"/>
    <n v="1"/>
    <x v="34"/>
  </r>
  <r>
    <s v="1654"/>
    <x v="528"/>
    <n v="3"/>
    <x v="9"/>
    <x v="1"/>
    <x v="1"/>
    <x v="4"/>
    <n v="399"/>
    <n v="5"/>
    <x v="8"/>
  </r>
  <r>
    <s v="1655"/>
    <x v="529"/>
    <n v="17"/>
    <x v="6"/>
    <x v="4"/>
    <x v="3"/>
    <x v="0"/>
    <n v="199"/>
    <n v="8"/>
    <x v="22"/>
  </r>
  <r>
    <s v="1656"/>
    <x v="529"/>
    <n v="16"/>
    <x v="4"/>
    <x v="4"/>
    <x v="3"/>
    <x v="1"/>
    <n v="289"/>
    <n v="9"/>
    <x v="6"/>
  </r>
  <r>
    <s v="1657"/>
    <x v="529"/>
    <n v="10"/>
    <x v="14"/>
    <x v="5"/>
    <x v="2"/>
    <x v="4"/>
    <n v="399"/>
    <n v="8"/>
    <x v="41"/>
  </r>
  <r>
    <s v="1658"/>
    <x v="529"/>
    <n v="3"/>
    <x v="9"/>
    <x v="1"/>
    <x v="1"/>
    <x v="4"/>
    <n v="399"/>
    <n v="8"/>
    <x v="41"/>
  </r>
  <r>
    <s v="1659"/>
    <x v="529"/>
    <n v="13"/>
    <x v="5"/>
    <x v="6"/>
    <x v="0"/>
    <x v="3"/>
    <n v="69"/>
    <n v="4"/>
    <x v="4"/>
  </r>
  <r>
    <s v="1660"/>
    <x v="530"/>
    <n v="13"/>
    <x v="5"/>
    <x v="0"/>
    <x v="0"/>
    <x v="1"/>
    <n v="289"/>
    <n v="4"/>
    <x v="27"/>
  </r>
  <r>
    <s v="1661"/>
    <x v="530"/>
    <n v="9"/>
    <x v="2"/>
    <x v="2"/>
    <x v="2"/>
    <x v="3"/>
    <n v="69"/>
    <n v="5"/>
    <x v="25"/>
  </r>
  <r>
    <s v="1662"/>
    <x v="530"/>
    <n v="20"/>
    <x v="8"/>
    <x v="4"/>
    <x v="3"/>
    <x v="3"/>
    <n v="69"/>
    <n v="8"/>
    <x v="24"/>
  </r>
  <r>
    <s v="1663"/>
    <x v="530"/>
    <n v="2"/>
    <x v="18"/>
    <x v="1"/>
    <x v="1"/>
    <x v="1"/>
    <n v="289"/>
    <n v="5"/>
    <x v="35"/>
  </r>
  <r>
    <s v="1664"/>
    <x v="530"/>
    <n v="13"/>
    <x v="5"/>
    <x v="6"/>
    <x v="0"/>
    <x v="4"/>
    <n v="399"/>
    <n v="7"/>
    <x v="20"/>
  </r>
  <r>
    <s v="1665"/>
    <x v="530"/>
    <n v="17"/>
    <x v="6"/>
    <x v="4"/>
    <x v="3"/>
    <x v="0"/>
    <n v="199"/>
    <n v="3"/>
    <x v="0"/>
  </r>
  <r>
    <s v="1666"/>
    <x v="531"/>
    <n v="20"/>
    <x v="8"/>
    <x v="4"/>
    <x v="3"/>
    <x v="0"/>
    <n v="199"/>
    <n v="7"/>
    <x v="45"/>
  </r>
  <r>
    <s v="1667"/>
    <x v="531"/>
    <n v="8"/>
    <x v="10"/>
    <x v="5"/>
    <x v="2"/>
    <x v="4"/>
    <n v="399"/>
    <n v="2"/>
    <x v="18"/>
  </r>
  <r>
    <s v="1668"/>
    <x v="531"/>
    <n v="16"/>
    <x v="4"/>
    <x v="3"/>
    <x v="3"/>
    <x v="2"/>
    <n v="159"/>
    <n v="3"/>
    <x v="2"/>
  </r>
  <r>
    <s v="1669"/>
    <x v="531"/>
    <n v="18"/>
    <x v="3"/>
    <x v="4"/>
    <x v="3"/>
    <x v="3"/>
    <n v="69"/>
    <n v="8"/>
    <x v="24"/>
  </r>
  <r>
    <s v="1670"/>
    <x v="532"/>
    <n v="1"/>
    <x v="1"/>
    <x v="1"/>
    <x v="1"/>
    <x v="1"/>
    <n v="289"/>
    <n v="5"/>
    <x v="35"/>
  </r>
  <r>
    <s v="1671"/>
    <x v="532"/>
    <n v="17"/>
    <x v="6"/>
    <x v="4"/>
    <x v="3"/>
    <x v="1"/>
    <n v="289"/>
    <n v="1"/>
    <x v="23"/>
  </r>
  <r>
    <s v="1672"/>
    <x v="532"/>
    <n v="4"/>
    <x v="12"/>
    <x v="7"/>
    <x v="1"/>
    <x v="3"/>
    <n v="69"/>
    <n v="8"/>
    <x v="24"/>
  </r>
  <r>
    <s v="1673"/>
    <x v="532"/>
    <n v="18"/>
    <x v="3"/>
    <x v="3"/>
    <x v="3"/>
    <x v="2"/>
    <n v="159"/>
    <n v="6"/>
    <x v="42"/>
  </r>
  <r>
    <s v="1674"/>
    <x v="533"/>
    <n v="17"/>
    <x v="6"/>
    <x v="4"/>
    <x v="3"/>
    <x v="4"/>
    <n v="399"/>
    <n v="3"/>
    <x v="15"/>
  </r>
  <r>
    <s v="1675"/>
    <x v="534"/>
    <n v="13"/>
    <x v="5"/>
    <x v="0"/>
    <x v="0"/>
    <x v="0"/>
    <n v="199"/>
    <n v="0"/>
    <x v="9"/>
  </r>
  <r>
    <s v="1676"/>
    <x v="534"/>
    <n v="11"/>
    <x v="0"/>
    <x v="0"/>
    <x v="0"/>
    <x v="0"/>
    <n v="199"/>
    <n v="7"/>
    <x v="45"/>
  </r>
  <r>
    <s v="1677"/>
    <x v="534"/>
    <n v="14"/>
    <x v="7"/>
    <x v="6"/>
    <x v="0"/>
    <x v="2"/>
    <n v="159"/>
    <n v="5"/>
    <x v="13"/>
  </r>
  <r>
    <s v="1678"/>
    <x v="535"/>
    <n v="6"/>
    <x v="11"/>
    <x v="2"/>
    <x v="2"/>
    <x v="2"/>
    <n v="159"/>
    <n v="2"/>
    <x v="21"/>
  </r>
  <r>
    <s v="1679"/>
    <x v="536"/>
    <n v="20"/>
    <x v="8"/>
    <x v="3"/>
    <x v="3"/>
    <x v="0"/>
    <n v="199"/>
    <n v="7"/>
    <x v="45"/>
  </r>
  <r>
    <s v="1680"/>
    <x v="537"/>
    <n v="4"/>
    <x v="12"/>
    <x v="1"/>
    <x v="1"/>
    <x v="2"/>
    <n v="159"/>
    <n v="5"/>
    <x v="13"/>
  </r>
  <r>
    <s v="1681"/>
    <x v="537"/>
    <n v="6"/>
    <x v="11"/>
    <x v="5"/>
    <x v="2"/>
    <x v="3"/>
    <n v="69"/>
    <n v="5"/>
    <x v="25"/>
  </r>
  <r>
    <s v="1682"/>
    <x v="537"/>
    <n v="3"/>
    <x v="9"/>
    <x v="7"/>
    <x v="1"/>
    <x v="0"/>
    <n v="199"/>
    <n v="5"/>
    <x v="7"/>
  </r>
  <r>
    <s v="1683"/>
    <x v="537"/>
    <n v="9"/>
    <x v="2"/>
    <x v="5"/>
    <x v="2"/>
    <x v="2"/>
    <n v="159"/>
    <n v="4"/>
    <x v="17"/>
  </r>
  <r>
    <s v="1684"/>
    <x v="537"/>
    <n v="12"/>
    <x v="16"/>
    <x v="6"/>
    <x v="0"/>
    <x v="2"/>
    <n v="159"/>
    <n v="2"/>
    <x v="21"/>
  </r>
  <r>
    <s v="1685"/>
    <x v="537"/>
    <n v="3"/>
    <x v="9"/>
    <x v="1"/>
    <x v="1"/>
    <x v="2"/>
    <n v="159"/>
    <n v="8"/>
    <x v="26"/>
  </r>
  <r>
    <s v="1686"/>
    <x v="538"/>
    <n v="15"/>
    <x v="19"/>
    <x v="0"/>
    <x v="0"/>
    <x v="2"/>
    <n v="159"/>
    <n v="4"/>
    <x v="17"/>
  </r>
  <r>
    <s v="1687"/>
    <x v="538"/>
    <n v="9"/>
    <x v="2"/>
    <x v="2"/>
    <x v="2"/>
    <x v="2"/>
    <n v="159"/>
    <n v="8"/>
    <x v="26"/>
  </r>
  <r>
    <s v="1688"/>
    <x v="539"/>
    <n v="13"/>
    <x v="5"/>
    <x v="0"/>
    <x v="0"/>
    <x v="4"/>
    <n v="399"/>
    <n v="5"/>
    <x v="8"/>
  </r>
  <r>
    <s v="1689"/>
    <x v="540"/>
    <n v="16"/>
    <x v="4"/>
    <x v="4"/>
    <x v="3"/>
    <x v="4"/>
    <n v="399"/>
    <n v="6"/>
    <x v="10"/>
  </r>
  <r>
    <s v="1690"/>
    <x v="541"/>
    <n v="7"/>
    <x v="17"/>
    <x v="5"/>
    <x v="2"/>
    <x v="4"/>
    <n v="399"/>
    <n v="4"/>
    <x v="12"/>
  </r>
  <r>
    <s v="1691"/>
    <x v="541"/>
    <n v="2"/>
    <x v="18"/>
    <x v="7"/>
    <x v="1"/>
    <x v="1"/>
    <n v="289"/>
    <n v="7"/>
    <x v="1"/>
  </r>
  <r>
    <s v="1692"/>
    <x v="542"/>
    <n v="9"/>
    <x v="2"/>
    <x v="2"/>
    <x v="2"/>
    <x v="3"/>
    <n v="69"/>
    <n v="3"/>
    <x v="44"/>
  </r>
  <r>
    <s v="1693"/>
    <x v="543"/>
    <n v="20"/>
    <x v="8"/>
    <x v="4"/>
    <x v="3"/>
    <x v="1"/>
    <n v="289"/>
    <n v="8"/>
    <x v="36"/>
  </r>
  <r>
    <s v="1694"/>
    <x v="544"/>
    <n v="9"/>
    <x v="2"/>
    <x v="2"/>
    <x v="2"/>
    <x v="4"/>
    <n v="399"/>
    <n v="5"/>
    <x v="8"/>
  </r>
  <r>
    <s v="1695"/>
    <x v="544"/>
    <n v="8"/>
    <x v="10"/>
    <x v="5"/>
    <x v="2"/>
    <x v="0"/>
    <n v="199"/>
    <n v="3"/>
    <x v="0"/>
  </r>
  <r>
    <s v="1696"/>
    <x v="545"/>
    <n v="9"/>
    <x v="2"/>
    <x v="2"/>
    <x v="2"/>
    <x v="2"/>
    <n v="159"/>
    <n v="7"/>
    <x v="28"/>
  </r>
  <r>
    <s v="1697"/>
    <x v="546"/>
    <n v="14"/>
    <x v="7"/>
    <x v="0"/>
    <x v="0"/>
    <x v="3"/>
    <n v="69"/>
    <n v="8"/>
    <x v="24"/>
  </r>
  <r>
    <s v="1698"/>
    <x v="547"/>
    <n v="8"/>
    <x v="10"/>
    <x v="5"/>
    <x v="2"/>
    <x v="0"/>
    <n v="199"/>
    <n v="3"/>
    <x v="0"/>
  </r>
  <r>
    <s v="1699"/>
    <x v="547"/>
    <n v="11"/>
    <x v="0"/>
    <x v="0"/>
    <x v="0"/>
    <x v="2"/>
    <n v="159"/>
    <n v="0"/>
    <x v="9"/>
  </r>
  <r>
    <s v="1700"/>
    <x v="548"/>
    <n v="12"/>
    <x v="16"/>
    <x v="0"/>
    <x v="0"/>
    <x v="1"/>
    <n v="289"/>
    <n v="5"/>
    <x v="35"/>
  </r>
  <r>
    <s v="1701"/>
    <x v="549"/>
    <n v="16"/>
    <x v="4"/>
    <x v="4"/>
    <x v="3"/>
    <x v="4"/>
    <n v="399"/>
    <n v="4"/>
    <x v="12"/>
  </r>
  <r>
    <s v="1702"/>
    <x v="550"/>
    <n v="8"/>
    <x v="10"/>
    <x v="2"/>
    <x v="2"/>
    <x v="0"/>
    <n v="199"/>
    <n v="5"/>
    <x v="7"/>
  </r>
  <r>
    <s v="1703"/>
    <x v="550"/>
    <n v="5"/>
    <x v="15"/>
    <x v="1"/>
    <x v="1"/>
    <x v="4"/>
    <n v="399"/>
    <n v="7"/>
    <x v="20"/>
  </r>
  <r>
    <s v="1704"/>
    <x v="551"/>
    <n v="18"/>
    <x v="3"/>
    <x v="4"/>
    <x v="3"/>
    <x v="2"/>
    <n v="159"/>
    <n v="0"/>
    <x v="9"/>
  </r>
  <r>
    <s v="1705"/>
    <x v="552"/>
    <n v="9"/>
    <x v="2"/>
    <x v="2"/>
    <x v="2"/>
    <x v="0"/>
    <n v="199"/>
    <n v="2"/>
    <x v="5"/>
  </r>
  <r>
    <s v="1706"/>
    <x v="553"/>
    <n v="7"/>
    <x v="17"/>
    <x v="5"/>
    <x v="2"/>
    <x v="3"/>
    <n v="69"/>
    <n v="3"/>
    <x v="44"/>
  </r>
  <r>
    <s v="1707"/>
    <x v="554"/>
    <n v="19"/>
    <x v="13"/>
    <x v="4"/>
    <x v="3"/>
    <x v="2"/>
    <n v="159"/>
    <n v="0"/>
    <x v="9"/>
  </r>
  <r>
    <s v="1708"/>
    <x v="555"/>
    <n v="5"/>
    <x v="15"/>
    <x v="1"/>
    <x v="1"/>
    <x v="0"/>
    <n v="199"/>
    <n v="3"/>
    <x v="0"/>
  </r>
  <r>
    <s v="1709"/>
    <x v="555"/>
    <n v="8"/>
    <x v="10"/>
    <x v="5"/>
    <x v="2"/>
    <x v="0"/>
    <n v="199"/>
    <n v="6"/>
    <x v="11"/>
  </r>
  <r>
    <s v="1710"/>
    <x v="555"/>
    <n v="14"/>
    <x v="7"/>
    <x v="0"/>
    <x v="0"/>
    <x v="4"/>
    <n v="399"/>
    <n v="0"/>
    <x v="9"/>
  </r>
  <r>
    <s v="1711"/>
    <x v="555"/>
    <n v="13"/>
    <x v="5"/>
    <x v="6"/>
    <x v="0"/>
    <x v="3"/>
    <n v="69"/>
    <n v="2"/>
    <x v="14"/>
  </r>
  <r>
    <s v="1712"/>
    <x v="556"/>
    <n v="5"/>
    <x v="15"/>
    <x v="1"/>
    <x v="1"/>
    <x v="2"/>
    <n v="159"/>
    <n v="7"/>
    <x v="28"/>
  </r>
  <r>
    <s v="1713"/>
    <x v="556"/>
    <n v="19"/>
    <x v="13"/>
    <x v="3"/>
    <x v="3"/>
    <x v="4"/>
    <n v="399"/>
    <n v="9"/>
    <x v="37"/>
  </r>
  <r>
    <s v="1714"/>
    <x v="557"/>
    <n v="13"/>
    <x v="5"/>
    <x v="0"/>
    <x v="0"/>
    <x v="0"/>
    <n v="199"/>
    <n v="3"/>
    <x v="0"/>
  </r>
  <r>
    <s v="1715"/>
    <x v="557"/>
    <n v="5"/>
    <x v="15"/>
    <x v="7"/>
    <x v="1"/>
    <x v="3"/>
    <n v="69"/>
    <n v="3"/>
    <x v="44"/>
  </r>
  <r>
    <s v="1716"/>
    <x v="557"/>
    <n v="14"/>
    <x v="7"/>
    <x v="0"/>
    <x v="0"/>
    <x v="4"/>
    <n v="399"/>
    <n v="1"/>
    <x v="33"/>
  </r>
  <r>
    <s v="1717"/>
    <x v="557"/>
    <n v="11"/>
    <x v="0"/>
    <x v="0"/>
    <x v="0"/>
    <x v="3"/>
    <n v="69"/>
    <n v="1"/>
    <x v="29"/>
  </r>
  <r>
    <s v="1718"/>
    <x v="557"/>
    <n v="7"/>
    <x v="17"/>
    <x v="2"/>
    <x v="2"/>
    <x v="2"/>
    <n v="159"/>
    <n v="8"/>
    <x v="26"/>
  </r>
  <r>
    <s v="1719"/>
    <x v="557"/>
    <n v="5"/>
    <x v="15"/>
    <x v="7"/>
    <x v="1"/>
    <x v="1"/>
    <n v="289"/>
    <n v="0"/>
    <x v="9"/>
  </r>
  <r>
    <s v="1720"/>
    <x v="557"/>
    <n v="1"/>
    <x v="1"/>
    <x v="7"/>
    <x v="1"/>
    <x v="1"/>
    <n v="289"/>
    <n v="3"/>
    <x v="3"/>
  </r>
  <r>
    <s v="1721"/>
    <x v="558"/>
    <n v="6"/>
    <x v="11"/>
    <x v="5"/>
    <x v="2"/>
    <x v="0"/>
    <n v="199"/>
    <n v="1"/>
    <x v="19"/>
  </r>
  <r>
    <s v="1722"/>
    <x v="559"/>
    <n v="16"/>
    <x v="4"/>
    <x v="4"/>
    <x v="3"/>
    <x v="0"/>
    <n v="199"/>
    <n v="8"/>
    <x v="22"/>
  </r>
  <r>
    <s v="1723"/>
    <x v="559"/>
    <n v="10"/>
    <x v="14"/>
    <x v="5"/>
    <x v="2"/>
    <x v="0"/>
    <n v="199"/>
    <n v="2"/>
    <x v="5"/>
  </r>
  <r>
    <s v="1724"/>
    <x v="559"/>
    <n v="20"/>
    <x v="8"/>
    <x v="3"/>
    <x v="3"/>
    <x v="2"/>
    <n v="159"/>
    <n v="1"/>
    <x v="34"/>
  </r>
  <r>
    <s v="1725"/>
    <x v="559"/>
    <n v="4"/>
    <x v="12"/>
    <x v="1"/>
    <x v="1"/>
    <x v="1"/>
    <n v="289"/>
    <n v="8"/>
    <x v="36"/>
  </r>
  <r>
    <s v="1726"/>
    <x v="559"/>
    <n v="10"/>
    <x v="14"/>
    <x v="5"/>
    <x v="2"/>
    <x v="4"/>
    <n v="399"/>
    <n v="9"/>
    <x v="37"/>
  </r>
  <r>
    <s v="1727"/>
    <x v="559"/>
    <n v="4"/>
    <x v="12"/>
    <x v="1"/>
    <x v="1"/>
    <x v="0"/>
    <n v="199"/>
    <n v="3"/>
    <x v="0"/>
  </r>
  <r>
    <s v="1728"/>
    <x v="560"/>
    <n v="16"/>
    <x v="4"/>
    <x v="3"/>
    <x v="3"/>
    <x v="2"/>
    <n v="159"/>
    <n v="3"/>
    <x v="2"/>
  </r>
  <r>
    <s v="1729"/>
    <x v="560"/>
    <n v="2"/>
    <x v="18"/>
    <x v="1"/>
    <x v="1"/>
    <x v="2"/>
    <n v="159"/>
    <n v="4"/>
    <x v="17"/>
  </r>
  <r>
    <s v="1730"/>
    <x v="560"/>
    <n v="18"/>
    <x v="3"/>
    <x v="4"/>
    <x v="3"/>
    <x v="4"/>
    <n v="399"/>
    <n v="5"/>
    <x v="8"/>
  </r>
  <r>
    <s v="1731"/>
    <x v="561"/>
    <n v="9"/>
    <x v="2"/>
    <x v="5"/>
    <x v="2"/>
    <x v="4"/>
    <n v="399"/>
    <n v="0"/>
    <x v="9"/>
  </r>
  <r>
    <s v="1732"/>
    <x v="562"/>
    <n v="4"/>
    <x v="12"/>
    <x v="1"/>
    <x v="1"/>
    <x v="4"/>
    <n v="399"/>
    <n v="8"/>
    <x v="41"/>
  </r>
  <r>
    <s v="1733"/>
    <x v="562"/>
    <n v="5"/>
    <x v="15"/>
    <x v="1"/>
    <x v="1"/>
    <x v="2"/>
    <n v="159"/>
    <n v="9"/>
    <x v="32"/>
  </r>
  <r>
    <s v="1734"/>
    <x v="563"/>
    <n v="5"/>
    <x v="15"/>
    <x v="1"/>
    <x v="1"/>
    <x v="4"/>
    <n v="399"/>
    <n v="2"/>
    <x v="18"/>
  </r>
  <r>
    <s v="1735"/>
    <x v="563"/>
    <n v="12"/>
    <x v="16"/>
    <x v="6"/>
    <x v="0"/>
    <x v="4"/>
    <n v="399"/>
    <n v="7"/>
    <x v="20"/>
  </r>
  <r>
    <s v="1736"/>
    <x v="563"/>
    <n v="7"/>
    <x v="17"/>
    <x v="5"/>
    <x v="2"/>
    <x v="1"/>
    <n v="289"/>
    <n v="7"/>
    <x v="1"/>
  </r>
  <r>
    <s v="1737"/>
    <x v="563"/>
    <n v="1"/>
    <x v="1"/>
    <x v="7"/>
    <x v="1"/>
    <x v="3"/>
    <n v="69"/>
    <n v="3"/>
    <x v="44"/>
  </r>
  <r>
    <s v="1738"/>
    <x v="564"/>
    <n v="18"/>
    <x v="3"/>
    <x v="4"/>
    <x v="3"/>
    <x v="2"/>
    <n v="159"/>
    <n v="6"/>
    <x v="42"/>
  </r>
  <r>
    <s v="1739"/>
    <x v="565"/>
    <n v="3"/>
    <x v="9"/>
    <x v="7"/>
    <x v="1"/>
    <x v="3"/>
    <n v="69"/>
    <n v="3"/>
    <x v="44"/>
  </r>
  <r>
    <s v="1740"/>
    <x v="565"/>
    <n v="2"/>
    <x v="18"/>
    <x v="1"/>
    <x v="1"/>
    <x v="0"/>
    <n v="199"/>
    <n v="4"/>
    <x v="43"/>
  </r>
  <r>
    <s v="1741"/>
    <x v="565"/>
    <n v="17"/>
    <x v="6"/>
    <x v="3"/>
    <x v="3"/>
    <x v="1"/>
    <n v="289"/>
    <n v="2"/>
    <x v="40"/>
  </r>
  <r>
    <s v="1742"/>
    <x v="566"/>
    <n v="14"/>
    <x v="7"/>
    <x v="6"/>
    <x v="0"/>
    <x v="1"/>
    <n v="289"/>
    <n v="9"/>
    <x v="6"/>
  </r>
  <r>
    <s v="1743"/>
    <x v="566"/>
    <n v="19"/>
    <x v="13"/>
    <x v="4"/>
    <x v="3"/>
    <x v="3"/>
    <n v="69"/>
    <n v="2"/>
    <x v="14"/>
  </r>
  <r>
    <s v="1744"/>
    <x v="566"/>
    <n v="9"/>
    <x v="2"/>
    <x v="2"/>
    <x v="2"/>
    <x v="3"/>
    <n v="69"/>
    <n v="4"/>
    <x v="4"/>
  </r>
  <r>
    <s v="1745"/>
    <x v="566"/>
    <n v="9"/>
    <x v="2"/>
    <x v="5"/>
    <x v="2"/>
    <x v="0"/>
    <n v="199"/>
    <n v="5"/>
    <x v="7"/>
  </r>
  <r>
    <s v="1746"/>
    <x v="567"/>
    <n v="9"/>
    <x v="2"/>
    <x v="5"/>
    <x v="2"/>
    <x v="3"/>
    <n v="69"/>
    <n v="4"/>
    <x v="4"/>
  </r>
  <r>
    <s v="1747"/>
    <x v="567"/>
    <n v="6"/>
    <x v="11"/>
    <x v="5"/>
    <x v="2"/>
    <x v="0"/>
    <n v="199"/>
    <n v="0"/>
    <x v="9"/>
  </r>
  <r>
    <s v="1748"/>
    <x v="567"/>
    <n v="11"/>
    <x v="0"/>
    <x v="6"/>
    <x v="0"/>
    <x v="3"/>
    <n v="69"/>
    <n v="0"/>
    <x v="9"/>
  </r>
  <r>
    <s v="1749"/>
    <x v="568"/>
    <n v="2"/>
    <x v="18"/>
    <x v="7"/>
    <x v="1"/>
    <x v="4"/>
    <n v="399"/>
    <n v="9"/>
    <x v="37"/>
  </r>
  <r>
    <s v="1750"/>
    <x v="569"/>
    <n v="19"/>
    <x v="13"/>
    <x v="4"/>
    <x v="3"/>
    <x v="3"/>
    <n v="69"/>
    <n v="1"/>
    <x v="29"/>
  </r>
  <r>
    <s v="1751"/>
    <x v="570"/>
    <n v="15"/>
    <x v="19"/>
    <x v="0"/>
    <x v="0"/>
    <x v="3"/>
    <n v="69"/>
    <n v="4"/>
    <x v="4"/>
  </r>
  <r>
    <s v="1752"/>
    <x v="570"/>
    <n v="6"/>
    <x v="11"/>
    <x v="2"/>
    <x v="2"/>
    <x v="1"/>
    <n v="289"/>
    <n v="7"/>
    <x v="1"/>
  </r>
  <r>
    <s v="1753"/>
    <x v="570"/>
    <n v="12"/>
    <x v="16"/>
    <x v="6"/>
    <x v="0"/>
    <x v="3"/>
    <n v="69"/>
    <n v="8"/>
    <x v="24"/>
  </r>
  <r>
    <s v="1754"/>
    <x v="570"/>
    <n v="2"/>
    <x v="18"/>
    <x v="7"/>
    <x v="1"/>
    <x v="3"/>
    <n v="69"/>
    <n v="9"/>
    <x v="31"/>
  </r>
  <r>
    <s v="1755"/>
    <x v="570"/>
    <n v="15"/>
    <x v="19"/>
    <x v="6"/>
    <x v="0"/>
    <x v="1"/>
    <n v="289"/>
    <n v="4"/>
    <x v="27"/>
  </r>
  <r>
    <s v="1756"/>
    <x v="570"/>
    <n v="2"/>
    <x v="18"/>
    <x v="1"/>
    <x v="1"/>
    <x v="4"/>
    <n v="399"/>
    <n v="9"/>
    <x v="37"/>
  </r>
  <r>
    <s v="1757"/>
    <x v="570"/>
    <n v="4"/>
    <x v="12"/>
    <x v="1"/>
    <x v="1"/>
    <x v="1"/>
    <n v="289"/>
    <n v="2"/>
    <x v="40"/>
  </r>
  <r>
    <s v="1758"/>
    <x v="570"/>
    <n v="5"/>
    <x v="15"/>
    <x v="7"/>
    <x v="1"/>
    <x v="3"/>
    <n v="69"/>
    <n v="9"/>
    <x v="31"/>
  </r>
  <r>
    <s v="1759"/>
    <x v="571"/>
    <n v="18"/>
    <x v="3"/>
    <x v="4"/>
    <x v="3"/>
    <x v="2"/>
    <n v="159"/>
    <n v="5"/>
    <x v="13"/>
  </r>
  <r>
    <s v="1760"/>
    <x v="572"/>
    <n v="18"/>
    <x v="3"/>
    <x v="3"/>
    <x v="3"/>
    <x v="0"/>
    <n v="199"/>
    <n v="0"/>
    <x v="9"/>
  </r>
  <r>
    <s v="1761"/>
    <x v="573"/>
    <n v="11"/>
    <x v="0"/>
    <x v="0"/>
    <x v="0"/>
    <x v="0"/>
    <n v="199"/>
    <n v="4"/>
    <x v="43"/>
  </r>
  <r>
    <s v="1762"/>
    <x v="573"/>
    <n v="19"/>
    <x v="13"/>
    <x v="3"/>
    <x v="3"/>
    <x v="3"/>
    <n v="69"/>
    <n v="8"/>
    <x v="24"/>
  </r>
  <r>
    <s v="1763"/>
    <x v="574"/>
    <n v="2"/>
    <x v="18"/>
    <x v="1"/>
    <x v="1"/>
    <x v="0"/>
    <n v="199"/>
    <n v="7"/>
    <x v="45"/>
  </r>
  <r>
    <s v="1764"/>
    <x v="574"/>
    <n v="9"/>
    <x v="2"/>
    <x v="2"/>
    <x v="2"/>
    <x v="3"/>
    <n v="69"/>
    <n v="2"/>
    <x v="14"/>
  </r>
  <r>
    <s v="1765"/>
    <x v="575"/>
    <n v="9"/>
    <x v="2"/>
    <x v="5"/>
    <x v="2"/>
    <x v="0"/>
    <n v="199"/>
    <n v="3"/>
    <x v="0"/>
  </r>
  <r>
    <s v="1766"/>
    <x v="576"/>
    <n v="13"/>
    <x v="5"/>
    <x v="0"/>
    <x v="0"/>
    <x v="4"/>
    <n v="399"/>
    <n v="8"/>
    <x v="41"/>
  </r>
  <r>
    <s v="1767"/>
    <x v="576"/>
    <n v="6"/>
    <x v="11"/>
    <x v="2"/>
    <x v="2"/>
    <x v="4"/>
    <n v="399"/>
    <n v="9"/>
    <x v="37"/>
  </r>
  <r>
    <s v="1768"/>
    <x v="577"/>
    <n v="15"/>
    <x v="19"/>
    <x v="6"/>
    <x v="0"/>
    <x v="2"/>
    <n v="159"/>
    <n v="1"/>
    <x v="34"/>
  </r>
  <r>
    <s v="1769"/>
    <x v="578"/>
    <n v="6"/>
    <x v="11"/>
    <x v="5"/>
    <x v="2"/>
    <x v="4"/>
    <n v="399"/>
    <n v="2"/>
    <x v="18"/>
  </r>
  <r>
    <s v="1770"/>
    <x v="579"/>
    <n v="1"/>
    <x v="1"/>
    <x v="7"/>
    <x v="1"/>
    <x v="2"/>
    <n v="159"/>
    <n v="8"/>
    <x v="26"/>
  </r>
  <r>
    <s v="1771"/>
    <x v="579"/>
    <n v="4"/>
    <x v="12"/>
    <x v="1"/>
    <x v="1"/>
    <x v="0"/>
    <n v="199"/>
    <n v="7"/>
    <x v="45"/>
  </r>
  <r>
    <s v="1772"/>
    <x v="580"/>
    <n v="18"/>
    <x v="3"/>
    <x v="4"/>
    <x v="3"/>
    <x v="0"/>
    <n v="199"/>
    <n v="8"/>
    <x v="22"/>
  </r>
  <r>
    <s v="1773"/>
    <x v="580"/>
    <n v="5"/>
    <x v="15"/>
    <x v="1"/>
    <x v="1"/>
    <x v="0"/>
    <n v="199"/>
    <n v="2"/>
    <x v="5"/>
  </r>
  <r>
    <s v="1774"/>
    <x v="580"/>
    <n v="8"/>
    <x v="10"/>
    <x v="5"/>
    <x v="2"/>
    <x v="0"/>
    <n v="199"/>
    <n v="1"/>
    <x v="19"/>
  </r>
  <r>
    <s v="1775"/>
    <x v="580"/>
    <n v="7"/>
    <x v="17"/>
    <x v="5"/>
    <x v="2"/>
    <x v="3"/>
    <n v="69"/>
    <n v="9"/>
    <x v="31"/>
  </r>
  <r>
    <s v="1776"/>
    <x v="581"/>
    <n v="2"/>
    <x v="18"/>
    <x v="1"/>
    <x v="1"/>
    <x v="1"/>
    <n v="289"/>
    <n v="8"/>
    <x v="36"/>
  </r>
  <r>
    <s v="1777"/>
    <x v="582"/>
    <n v="7"/>
    <x v="17"/>
    <x v="2"/>
    <x v="2"/>
    <x v="4"/>
    <n v="399"/>
    <n v="6"/>
    <x v="10"/>
  </r>
  <r>
    <s v="1778"/>
    <x v="583"/>
    <n v="2"/>
    <x v="18"/>
    <x v="1"/>
    <x v="1"/>
    <x v="2"/>
    <n v="159"/>
    <n v="6"/>
    <x v="42"/>
  </r>
  <r>
    <s v="1779"/>
    <x v="583"/>
    <n v="10"/>
    <x v="14"/>
    <x v="2"/>
    <x v="2"/>
    <x v="2"/>
    <n v="159"/>
    <n v="3"/>
    <x v="2"/>
  </r>
  <r>
    <s v="1780"/>
    <x v="583"/>
    <n v="18"/>
    <x v="3"/>
    <x v="4"/>
    <x v="3"/>
    <x v="1"/>
    <n v="289"/>
    <n v="0"/>
    <x v="9"/>
  </r>
  <r>
    <s v="1781"/>
    <x v="583"/>
    <n v="19"/>
    <x v="13"/>
    <x v="3"/>
    <x v="3"/>
    <x v="1"/>
    <n v="289"/>
    <n v="8"/>
    <x v="36"/>
  </r>
  <r>
    <s v="1782"/>
    <x v="584"/>
    <n v="13"/>
    <x v="5"/>
    <x v="0"/>
    <x v="0"/>
    <x v="0"/>
    <n v="199"/>
    <n v="3"/>
    <x v="0"/>
  </r>
  <r>
    <s v="1783"/>
    <x v="584"/>
    <n v="5"/>
    <x v="15"/>
    <x v="1"/>
    <x v="1"/>
    <x v="4"/>
    <n v="399"/>
    <n v="1"/>
    <x v="33"/>
  </r>
  <r>
    <s v="1784"/>
    <x v="584"/>
    <n v="14"/>
    <x v="7"/>
    <x v="0"/>
    <x v="0"/>
    <x v="2"/>
    <n v="159"/>
    <n v="1"/>
    <x v="34"/>
  </r>
  <r>
    <s v="1785"/>
    <x v="584"/>
    <n v="9"/>
    <x v="2"/>
    <x v="5"/>
    <x v="2"/>
    <x v="3"/>
    <n v="69"/>
    <n v="0"/>
    <x v="9"/>
  </r>
  <r>
    <s v="1786"/>
    <x v="584"/>
    <n v="15"/>
    <x v="19"/>
    <x v="0"/>
    <x v="0"/>
    <x v="4"/>
    <n v="399"/>
    <n v="2"/>
    <x v="18"/>
  </r>
  <r>
    <s v="1787"/>
    <x v="585"/>
    <n v="15"/>
    <x v="19"/>
    <x v="6"/>
    <x v="0"/>
    <x v="1"/>
    <n v="289"/>
    <n v="8"/>
    <x v="36"/>
  </r>
  <r>
    <s v="1788"/>
    <x v="585"/>
    <n v="11"/>
    <x v="0"/>
    <x v="6"/>
    <x v="0"/>
    <x v="4"/>
    <n v="399"/>
    <n v="5"/>
    <x v="8"/>
  </r>
  <r>
    <s v="1789"/>
    <x v="586"/>
    <n v="4"/>
    <x v="12"/>
    <x v="7"/>
    <x v="1"/>
    <x v="0"/>
    <n v="199"/>
    <n v="9"/>
    <x v="38"/>
  </r>
  <r>
    <s v="1790"/>
    <x v="586"/>
    <n v="14"/>
    <x v="7"/>
    <x v="6"/>
    <x v="0"/>
    <x v="2"/>
    <n v="159"/>
    <n v="8"/>
    <x v="26"/>
  </r>
  <r>
    <s v="1791"/>
    <x v="587"/>
    <n v="17"/>
    <x v="6"/>
    <x v="3"/>
    <x v="3"/>
    <x v="4"/>
    <n v="399"/>
    <n v="8"/>
    <x v="41"/>
  </r>
  <r>
    <s v="1792"/>
    <x v="587"/>
    <n v="3"/>
    <x v="9"/>
    <x v="1"/>
    <x v="1"/>
    <x v="4"/>
    <n v="399"/>
    <n v="2"/>
    <x v="18"/>
  </r>
  <r>
    <s v="1793"/>
    <x v="587"/>
    <n v="17"/>
    <x v="6"/>
    <x v="4"/>
    <x v="3"/>
    <x v="3"/>
    <n v="69"/>
    <n v="0"/>
    <x v="9"/>
  </r>
  <r>
    <s v="1794"/>
    <x v="587"/>
    <n v="2"/>
    <x v="18"/>
    <x v="7"/>
    <x v="1"/>
    <x v="3"/>
    <n v="69"/>
    <n v="9"/>
    <x v="31"/>
  </r>
  <r>
    <s v="1795"/>
    <x v="587"/>
    <n v="7"/>
    <x v="17"/>
    <x v="5"/>
    <x v="2"/>
    <x v="3"/>
    <n v="69"/>
    <n v="5"/>
    <x v="25"/>
  </r>
  <r>
    <s v="1796"/>
    <x v="588"/>
    <n v="2"/>
    <x v="18"/>
    <x v="7"/>
    <x v="1"/>
    <x v="1"/>
    <n v="289"/>
    <n v="5"/>
    <x v="35"/>
  </r>
  <r>
    <s v="1797"/>
    <x v="588"/>
    <n v="10"/>
    <x v="14"/>
    <x v="2"/>
    <x v="2"/>
    <x v="0"/>
    <n v="199"/>
    <n v="2"/>
    <x v="5"/>
  </r>
  <r>
    <s v="1798"/>
    <x v="588"/>
    <n v="13"/>
    <x v="5"/>
    <x v="6"/>
    <x v="0"/>
    <x v="1"/>
    <n v="289"/>
    <n v="4"/>
    <x v="27"/>
  </r>
  <r>
    <s v="1799"/>
    <x v="588"/>
    <n v="15"/>
    <x v="19"/>
    <x v="0"/>
    <x v="0"/>
    <x v="4"/>
    <n v="399"/>
    <n v="4"/>
    <x v="12"/>
  </r>
  <r>
    <s v="1800"/>
    <x v="588"/>
    <n v="9"/>
    <x v="2"/>
    <x v="2"/>
    <x v="2"/>
    <x v="0"/>
    <n v="199"/>
    <n v="8"/>
    <x v="22"/>
  </r>
  <r>
    <s v="1801"/>
    <x v="588"/>
    <n v="17"/>
    <x v="6"/>
    <x v="4"/>
    <x v="3"/>
    <x v="4"/>
    <n v="399"/>
    <n v="1"/>
    <x v="33"/>
  </r>
  <r>
    <s v="1802"/>
    <x v="588"/>
    <n v="6"/>
    <x v="11"/>
    <x v="5"/>
    <x v="2"/>
    <x v="0"/>
    <n v="199"/>
    <n v="6"/>
    <x v="11"/>
  </r>
  <r>
    <s v="1803"/>
    <x v="588"/>
    <n v="18"/>
    <x v="3"/>
    <x v="3"/>
    <x v="3"/>
    <x v="4"/>
    <n v="399"/>
    <n v="5"/>
    <x v="8"/>
  </r>
  <r>
    <s v="1804"/>
    <x v="588"/>
    <n v="8"/>
    <x v="10"/>
    <x v="5"/>
    <x v="2"/>
    <x v="0"/>
    <n v="199"/>
    <n v="6"/>
    <x v="11"/>
  </r>
  <r>
    <s v="1805"/>
    <x v="588"/>
    <n v="13"/>
    <x v="5"/>
    <x v="6"/>
    <x v="0"/>
    <x v="2"/>
    <n v="159"/>
    <n v="3"/>
    <x v="2"/>
  </r>
  <r>
    <s v="1806"/>
    <x v="588"/>
    <n v="17"/>
    <x v="6"/>
    <x v="4"/>
    <x v="3"/>
    <x v="3"/>
    <n v="69"/>
    <n v="7"/>
    <x v="30"/>
  </r>
  <r>
    <s v="1807"/>
    <x v="588"/>
    <n v="4"/>
    <x v="12"/>
    <x v="7"/>
    <x v="1"/>
    <x v="3"/>
    <n v="69"/>
    <n v="3"/>
    <x v="44"/>
  </r>
  <r>
    <s v="1808"/>
    <x v="589"/>
    <n v="9"/>
    <x v="2"/>
    <x v="5"/>
    <x v="2"/>
    <x v="0"/>
    <n v="199"/>
    <n v="3"/>
    <x v="0"/>
  </r>
  <r>
    <s v="1809"/>
    <x v="590"/>
    <n v="8"/>
    <x v="10"/>
    <x v="2"/>
    <x v="2"/>
    <x v="3"/>
    <n v="69"/>
    <n v="5"/>
    <x v="25"/>
  </r>
  <r>
    <s v="1810"/>
    <x v="590"/>
    <n v="3"/>
    <x v="9"/>
    <x v="7"/>
    <x v="1"/>
    <x v="1"/>
    <n v="289"/>
    <n v="3"/>
    <x v="3"/>
  </r>
  <r>
    <s v="1811"/>
    <x v="591"/>
    <n v="15"/>
    <x v="19"/>
    <x v="6"/>
    <x v="0"/>
    <x v="3"/>
    <n v="69"/>
    <n v="4"/>
    <x v="4"/>
  </r>
  <r>
    <s v="1812"/>
    <x v="591"/>
    <n v="11"/>
    <x v="0"/>
    <x v="6"/>
    <x v="0"/>
    <x v="3"/>
    <n v="69"/>
    <n v="8"/>
    <x v="24"/>
  </r>
  <r>
    <s v="1813"/>
    <x v="591"/>
    <n v="6"/>
    <x v="11"/>
    <x v="2"/>
    <x v="2"/>
    <x v="2"/>
    <n v="159"/>
    <n v="6"/>
    <x v="42"/>
  </r>
  <r>
    <s v="1814"/>
    <x v="591"/>
    <n v="9"/>
    <x v="2"/>
    <x v="2"/>
    <x v="2"/>
    <x v="2"/>
    <n v="159"/>
    <n v="6"/>
    <x v="42"/>
  </r>
  <r>
    <s v="1815"/>
    <x v="592"/>
    <n v="5"/>
    <x v="15"/>
    <x v="7"/>
    <x v="1"/>
    <x v="0"/>
    <n v="199"/>
    <n v="2"/>
    <x v="5"/>
  </r>
  <r>
    <s v="1816"/>
    <x v="593"/>
    <n v="10"/>
    <x v="14"/>
    <x v="2"/>
    <x v="2"/>
    <x v="2"/>
    <n v="159"/>
    <n v="9"/>
    <x v="32"/>
  </r>
  <r>
    <s v="1817"/>
    <x v="593"/>
    <n v="8"/>
    <x v="10"/>
    <x v="5"/>
    <x v="2"/>
    <x v="3"/>
    <n v="69"/>
    <n v="8"/>
    <x v="24"/>
  </r>
  <r>
    <s v="1818"/>
    <x v="593"/>
    <n v="5"/>
    <x v="15"/>
    <x v="1"/>
    <x v="1"/>
    <x v="0"/>
    <n v="199"/>
    <n v="4"/>
    <x v="43"/>
  </r>
  <r>
    <s v="1819"/>
    <x v="593"/>
    <n v="9"/>
    <x v="2"/>
    <x v="2"/>
    <x v="2"/>
    <x v="0"/>
    <n v="199"/>
    <n v="9"/>
    <x v="38"/>
  </r>
  <r>
    <s v="1820"/>
    <x v="593"/>
    <n v="2"/>
    <x v="18"/>
    <x v="1"/>
    <x v="1"/>
    <x v="3"/>
    <n v="69"/>
    <n v="9"/>
    <x v="31"/>
  </r>
  <r>
    <s v="1821"/>
    <x v="593"/>
    <n v="7"/>
    <x v="17"/>
    <x v="5"/>
    <x v="2"/>
    <x v="0"/>
    <n v="199"/>
    <n v="6"/>
    <x v="11"/>
  </r>
  <r>
    <s v="1822"/>
    <x v="594"/>
    <n v="17"/>
    <x v="6"/>
    <x v="3"/>
    <x v="3"/>
    <x v="1"/>
    <n v="289"/>
    <n v="7"/>
    <x v="1"/>
  </r>
  <r>
    <s v="1823"/>
    <x v="594"/>
    <n v="9"/>
    <x v="2"/>
    <x v="2"/>
    <x v="2"/>
    <x v="0"/>
    <n v="199"/>
    <n v="3"/>
    <x v="0"/>
  </r>
  <r>
    <s v="1824"/>
    <x v="594"/>
    <n v="15"/>
    <x v="19"/>
    <x v="0"/>
    <x v="0"/>
    <x v="2"/>
    <n v="159"/>
    <n v="3"/>
    <x v="2"/>
  </r>
  <r>
    <s v="1825"/>
    <x v="595"/>
    <n v="11"/>
    <x v="0"/>
    <x v="0"/>
    <x v="0"/>
    <x v="0"/>
    <n v="199"/>
    <n v="5"/>
    <x v="7"/>
  </r>
  <r>
    <s v="1826"/>
    <x v="595"/>
    <n v="18"/>
    <x v="3"/>
    <x v="4"/>
    <x v="3"/>
    <x v="1"/>
    <n v="289"/>
    <n v="4"/>
    <x v="27"/>
  </r>
  <r>
    <s v="1827"/>
    <x v="595"/>
    <n v="2"/>
    <x v="18"/>
    <x v="1"/>
    <x v="1"/>
    <x v="1"/>
    <n v="289"/>
    <n v="2"/>
    <x v="40"/>
  </r>
  <r>
    <s v="1828"/>
    <x v="595"/>
    <n v="18"/>
    <x v="3"/>
    <x v="4"/>
    <x v="3"/>
    <x v="3"/>
    <n v="69"/>
    <n v="6"/>
    <x v="39"/>
  </r>
  <r>
    <s v="1829"/>
    <x v="595"/>
    <n v="13"/>
    <x v="5"/>
    <x v="6"/>
    <x v="0"/>
    <x v="3"/>
    <n v="69"/>
    <n v="4"/>
    <x v="4"/>
  </r>
  <r>
    <s v="1830"/>
    <x v="596"/>
    <n v="5"/>
    <x v="15"/>
    <x v="1"/>
    <x v="1"/>
    <x v="1"/>
    <n v="289"/>
    <n v="2"/>
    <x v="40"/>
  </r>
  <r>
    <s v="1831"/>
    <x v="597"/>
    <n v="8"/>
    <x v="10"/>
    <x v="2"/>
    <x v="2"/>
    <x v="0"/>
    <n v="199"/>
    <n v="3"/>
    <x v="0"/>
  </r>
  <r>
    <s v="1832"/>
    <x v="597"/>
    <n v="14"/>
    <x v="7"/>
    <x v="6"/>
    <x v="0"/>
    <x v="2"/>
    <n v="159"/>
    <n v="1"/>
    <x v="34"/>
  </r>
  <r>
    <s v="1833"/>
    <x v="597"/>
    <n v="8"/>
    <x v="10"/>
    <x v="5"/>
    <x v="2"/>
    <x v="3"/>
    <n v="69"/>
    <n v="5"/>
    <x v="25"/>
  </r>
  <r>
    <s v="1834"/>
    <x v="597"/>
    <n v="5"/>
    <x v="15"/>
    <x v="7"/>
    <x v="1"/>
    <x v="0"/>
    <n v="199"/>
    <n v="7"/>
    <x v="45"/>
  </r>
  <r>
    <s v="1835"/>
    <x v="597"/>
    <n v="5"/>
    <x v="15"/>
    <x v="7"/>
    <x v="1"/>
    <x v="1"/>
    <n v="289"/>
    <n v="3"/>
    <x v="3"/>
  </r>
  <r>
    <s v="1836"/>
    <x v="597"/>
    <n v="9"/>
    <x v="2"/>
    <x v="5"/>
    <x v="2"/>
    <x v="0"/>
    <n v="199"/>
    <n v="5"/>
    <x v="7"/>
  </r>
  <r>
    <s v="1837"/>
    <x v="598"/>
    <n v="6"/>
    <x v="11"/>
    <x v="2"/>
    <x v="2"/>
    <x v="3"/>
    <n v="69"/>
    <n v="3"/>
    <x v="44"/>
  </r>
  <r>
    <s v="1838"/>
    <x v="598"/>
    <n v="20"/>
    <x v="8"/>
    <x v="4"/>
    <x v="3"/>
    <x v="4"/>
    <n v="399"/>
    <n v="9"/>
    <x v="37"/>
  </r>
  <r>
    <s v="1839"/>
    <x v="598"/>
    <n v="19"/>
    <x v="13"/>
    <x v="3"/>
    <x v="3"/>
    <x v="1"/>
    <n v="289"/>
    <n v="5"/>
    <x v="35"/>
  </r>
  <r>
    <s v="1840"/>
    <x v="598"/>
    <n v="17"/>
    <x v="6"/>
    <x v="4"/>
    <x v="3"/>
    <x v="0"/>
    <n v="199"/>
    <n v="5"/>
    <x v="7"/>
  </r>
  <r>
    <s v="1841"/>
    <x v="598"/>
    <n v="3"/>
    <x v="9"/>
    <x v="7"/>
    <x v="1"/>
    <x v="0"/>
    <n v="199"/>
    <n v="4"/>
    <x v="43"/>
  </r>
  <r>
    <s v="1842"/>
    <x v="598"/>
    <n v="2"/>
    <x v="18"/>
    <x v="1"/>
    <x v="1"/>
    <x v="2"/>
    <n v="159"/>
    <n v="3"/>
    <x v="2"/>
  </r>
  <r>
    <s v="1843"/>
    <x v="598"/>
    <n v="20"/>
    <x v="8"/>
    <x v="3"/>
    <x v="3"/>
    <x v="0"/>
    <n v="199"/>
    <n v="1"/>
    <x v="19"/>
  </r>
  <r>
    <s v="1844"/>
    <x v="598"/>
    <n v="5"/>
    <x v="15"/>
    <x v="1"/>
    <x v="1"/>
    <x v="0"/>
    <n v="199"/>
    <n v="4"/>
    <x v="43"/>
  </r>
  <r>
    <s v="1845"/>
    <x v="598"/>
    <n v="5"/>
    <x v="15"/>
    <x v="7"/>
    <x v="1"/>
    <x v="2"/>
    <n v="159"/>
    <n v="2"/>
    <x v="21"/>
  </r>
  <r>
    <s v="1846"/>
    <x v="599"/>
    <n v="7"/>
    <x v="17"/>
    <x v="2"/>
    <x v="2"/>
    <x v="2"/>
    <n v="159"/>
    <n v="1"/>
    <x v="34"/>
  </r>
  <r>
    <s v="1847"/>
    <x v="599"/>
    <n v="2"/>
    <x v="18"/>
    <x v="1"/>
    <x v="1"/>
    <x v="2"/>
    <n v="159"/>
    <n v="6"/>
    <x v="42"/>
  </r>
  <r>
    <s v="1848"/>
    <x v="600"/>
    <n v="1"/>
    <x v="1"/>
    <x v="7"/>
    <x v="1"/>
    <x v="3"/>
    <n v="69"/>
    <n v="5"/>
    <x v="25"/>
  </r>
  <r>
    <s v="1849"/>
    <x v="600"/>
    <n v="4"/>
    <x v="12"/>
    <x v="1"/>
    <x v="1"/>
    <x v="4"/>
    <n v="399"/>
    <n v="7"/>
    <x v="20"/>
  </r>
  <r>
    <s v="1850"/>
    <x v="601"/>
    <n v="4"/>
    <x v="12"/>
    <x v="7"/>
    <x v="1"/>
    <x v="2"/>
    <n v="159"/>
    <n v="1"/>
    <x v="34"/>
  </r>
  <r>
    <s v="1851"/>
    <x v="602"/>
    <n v="14"/>
    <x v="7"/>
    <x v="6"/>
    <x v="0"/>
    <x v="3"/>
    <n v="69"/>
    <n v="2"/>
    <x v="14"/>
  </r>
  <r>
    <s v="1852"/>
    <x v="603"/>
    <n v="11"/>
    <x v="0"/>
    <x v="0"/>
    <x v="0"/>
    <x v="3"/>
    <n v="69"/>
    <n v="9"/>
    <x v="31"/>
  </r>
  <r>
    <s v="1853"/>
    <x v="604"/>
    <n v="16"/>
    <x v="4"/>
    <x v="4"/>
    <x v="3"/>
    <x v="3"/>
    <n v="69"/>
    <n v="2"/>
    <x v="14"/>
  </r>
  <r>
    <s v="1854"/>
    <x v="605"/>
    <n v="16"/>
    <x v="4"/>
    <x v="3"/>
    <x v="3"/>
    <x v="2"/>
    <n v="159"/>
    <n v="8"/>
    <x v="26"/>
  </r>
  <r>
    <s v="1855"/>
    <x v="605"/>
    <n v="4"/>
    <x v="12"/>
    <x v="7"/>
    <x v="1"/>
    <x v="2"/>
    <n v="159"/>
    <n v="0"/>
    <x v="9"/>
  </r>
  <r>
    <s v="1856"/>
    <x v="606"/>
    <n v="19"/>
    <x v="13"/>
    <x v="4"/>
    <x v="3"/>
    <x v="2"/>
    <n v="159"/>
    <n v="7"/>
    <x v="28"/>
  </r>
  <r>
    <s v="1857"/>
    <x v="606"/>
    <n v="7"/>
    <x v="17"/>
    <x v="5"/>
    <x v="2"/>
    <x v="0"/>
    <n v="199"/>
    <n v="1"/>
    <x v="19"/>
  </r>
  <r>
    <s v="1858"/>
    <x v="606"/>
    <n v="17"/>
    <x v="6"/>
    <x v="4"/>
    <x v="3"/>
    <x v="4"/>
    <n v="399"/>
    <n v="1"/>
    <x v="33"/>
  </r>
  <r>
    <s v="1859"/>
    <x v="606"/>
    <n v="6"/>
    <x v="11"/>
    <x v="2"/>
    <x v="2"/>
    <x v="3"/>
    <n v="69"/>
    <n v="0"/>
    <x v="9"/>
  </r>
  <r>
    <s v="1860"/>
    <x v="606"/>
    <n v="14"/>
    <x v="7"/>
    <x v="6"/>
    <x v="0"/>
    <x v="4"/>
    <n v="399"/>
    <n v="4"/>
    <x v="12"/>
  </r>
  <r>
    <s v="1861"/>
    <x v="606"/>
    <n v="20"/>
    <x v="8"/>
    <x v="3"/>
    <x v="3"/>
    <x v="4"/>
    <n v="399"/>
    <n v="8"/>
    <x v="41"/>
  </r>
  <r>
    <s v="1862"/>
    <x v="606"/>
    <n v="10"/>
    <x v="14"/>
    <x v="2"/>
    <x v="2"/>
    <x v="1"/>
    <n v="289"/>
    <n v="3"/>
    <x v="3"/>
  </r>
  <r>
    <s v="1863"/>
    <x v="607"/>
    <n v="11"/>
    <x v="0"/>
    <x v="0"/>
    <x v="0"/>
    <x v="4"/>
    <n v="399"/>
    <n v="5"/>
    <x v="8"/>
  </r>
  <r>
    <s v="1864"/>
    <x v="608"/>
    <n v="16"/>
    <x v="4"/>
    <x v="3"/>
    <x v="3"/>
    <x v="1"/>
    <n v="289"/>
    <n v="3"/>
    <x v="3"/>
  </r>
  <r>
    <s v="1865"/>
    <x v="608"/>
    <n v="11"/>
    <x v="0"/>
    <x v="6"/>
    <x v="0"/>
    <x v="4"/>
    <n v="399"/>
    <n v="4"/>
    <x v="12"/>
  </r>
  <r>
    <s v="1866"/>
    <x v="608"/>
    <n v="7"/>
    <x v="17"/>
    <x v="5"/>
    <x v="2"/>
    <x v="3"/>
    <n v="69"/>
    <n v="6"/>
    <x v="39"/>
  </r>
  <r>
    <s v="1867"/>
    <x v="609"/>
    <n v="3"/>
    <x v="9"/>
    <x v="1"/>
    <x v="1"/>
    <x v="1"/>
    <n v="289"/>
    <n v="6"/>
    <x v="16"/>
  </r>
  <r>
    <s v="1868"/>
    <x v="609"/>
    <n v="15"/>
    <x v="19"/>
    <x v="0"/>
    <x v="0"/>
    <x v="0"/>
    <n v="199"/>
    <n v="5"/>
    <x v="7"/>
  </r>
  <r>
    <s v="1869"/>
    <x v="610"/>
    <n v="7"/>
    <x v="17"/>
    <x v="2"/>
    <x v="2"/>
    <x v="4"/>
    <n v="399"/>
    <n v="1"/>
    <x v="33"/>
  </r>
  <r>
    <s v="1870"/>
    <x v="611"/>
    <n v="19"/>
    <x v="13"/>
    <x v="4"/>
    <x v="3"/>
    <x v="4"/>
    <n v="399"/>
    <n v="9"/>
    <x v="37"/>
  </r>
  <r>
    <s v="1871"/>
    <x v="611"/>
    <n v="20"/>
    <x v="8"/>
    <x v="3"/>
    <x v="3"/>
    <x v="2"/>
    <n v="159"/>
    <n v="4"/>
    <x v="17"/>
  </r>
  <r>
    <s v="1872"/>
    <x v="612"/>
    <n v="10"/>
    <x v="14"/>
    <x v="5"/>
    <x v="2"/>
    <x v="3"/>
    <n v="69"/>
    <n v="7"/>
    <x v="30"/>
  </r>
  <r>
    <s v="1873"/>
    <x v="612"/>
    <n v="8"/>
    <x v="10"/>
    <x v="5"/>
    <x v="2"/>
    <x v="0"/>
    <n v="199"/>
    <n v="6"/>
    <x v="11"/>
  </r>
  <r>
    <s v="1874"/>
    <x v="613"/>
    <n v="9"/>
    <x v="2"/>
    <x v="2"/>
    <x v="2"/>
    <x v="1"/>
    <n v="289"/>
    <n v="2"/>
    <x v="40"/>
  </r>
  <r>
    <s v="1875"/>
    <x v="613"/>
    <n v="3"/>
    <x v="9"/>
    <x v="7"/>
    <x v="1"/>
    <x v="2"/>
    <n v="159"/>
    <n v="9"/>
    <x v="32"/>
  </r>
  <r>
    <s v="1876"/>
    <x v="613"/>
    <n v="16"/>
    <x v="4"/>
    <x v="3"/>
    <x v="3"/>
    <x v="0"/>
    <n v="199"/>
    <n v="8"/>
    <x v="22"/>
  </r>
  <r>
    <s v="1877"/>
    <x v="613"/>
    <n v="1"/>
    <x v="1"/>
    <x v="1"/>
    <x v="1"/>
    <x v="4"/>
    <n v="399"/>
    <n v="3"/>
    <x v="15"/>
  </r>
  <r>
    <s v="1878"/>
    <x v="613"/>
    <n v="9"/>
    <x v="2"/>
    <x v="2"/>
    <x v="2"/>
    <x v="3"/>
    <n v="69"/>
    <n v="1"/>
    <x v="29"/>
  </r>
  <r>
    <s v="1879"/>
    <x v="613"/>
    <n v="4"/>
    <x v="12"/>
    <x v="7"/>
    <x v="1"/>
    <x v="4"/>
    <n v="399"/>
    <n v="4"/>
    <x v="12"/>
  </r>
  <r>
    <s v="1880"/>
    <x v="613"/>
    <n v="11"/>
    <x v="0"/>
    <x v="0"/>
    <x v="0"/>
    <x v="2"/>
    <n v="159"/>
    <n v="3"/>
    <x v="2"/>
  </r>
  <r>
    <s v="1881"/>
    <x v="614"/>
    <n v="9"/>
    <x v="2"/>
    <x v="2"/>
    <x v="2"/>
    <x v="3"/>
    <n v="69"/>
    <n v="8"/>
    <x v="24"/>
  </r>
  <r>
    <s v="1882"/>
    <x v="614"/>
    <n v="2"/>
    <x v="18"/>
    <x v="1"/>
    <x v="1"/>
    <x v="0"/>
    <n v="199"/>
    <n v="1"/>
    <x v="19"/>
  </r>
  <r>
    <s v="1883"/>
    <x v="615"/>
    <n v="8"/>
    <x v="10"/>
    <x v="5"/>
    <x v="2"/>
    <x v="3"/>
    <n v="69"/>
    <n v="4"/>
    <x v="4"/>
  </r>
  <r>
    <s v="1884"/>
    <x v="615"/>
    <n v="13"/>
    <x v="5"/>
    <x v="0"/>
    <x v="0"/>
    <x v="4"/>
    <n v="399"/>
    <n v="4"/>
    <x v="12"/>
  </r>
  <r>
    <s v="1885"/>
    <x v="615"/>
    <n v="14"/>
    <x v="7"/>
    <x v="6"/>
    <x v="0"/>
    <x v="0"/>
    <n v="199"/>
    <n v="3"/>
    <x v="0"/>
  </r>
  <r>
    <s v="1886"/>
    <x v="615"/>
    <n v="10"/>
    <x v="14"/>
    <x v="5"/>
    <x v="2"/>
    <x v="1"/>
    <n v="289"/>
    <n v="2"/>
    <x v="40"/>
  </r>
  <r>
    <s v="1887"/>
    <x v="615"/>
    <n v="8"/>
    <x v="10"/>
    <x v="5"/>
    <x v="2"/>
    <x v="4"/>
    <n v="399"/>
    <n v="1"/>
    <x v="33"/>
  </r>
  <r>
    <s v="1888"/>
    <x v="615"/>
    <n v="3"/>
    <x v="9"/>
    <x v="1"/>
    <x v="1"/>
    <x v="3"/>
    <n v="69"/>
    <n v="7"/>
    <x v="30"/>
  </r>
  <r>
    <s v="1889"/>
    <x v="616"/>
    <n v="18"/>
    <x v="3"/>
    <x v="3"/>
    <x v="3"/>
    <x v="3"/>
    <n v="69"/>
    <n v="3"/>
    <x v="44"/>
  </r>
  <r>
    <s v="1890"/>
    <x v="617"/>
    <n v="10"/>
    <x v="14"/>
    <x v="5"/>
    <x v="2"/>
    <x v="0"/>
    <n v="199"/>
    <n v="5"/>
    <x v="7"/>
  </r>
  <r>
    <s v="1891"/>
    <x v="617"/>
    <n v="17"/>
    <x v="6"/>
    <x v="4"/>
    <x v="3"/>
    <x v="2"/>
    <n v="159"/>
    <n v="7"/>
    <x v="28"/>
  </r>
  <r>
    <s v="1892"/>
    <x v="618"/>
    <n v="5"/>
    <x v="15"/>
    <x v="1"/>
    <x v="1"/>
    <x v="4"/>
    <n v="399"/>
    <n v="9"/>
    <x v="37"/>
  </r>
  <r>
    <s v="1893"/>
    <x v="618"/>
    <n v="15"/>
    <x v="19"/>
    <x v="6"/>
    <x v="0"/>
    <x v="0"/>
    <n v="199"/>
    <n v="1"/>
    <x v="19"/>
  </r>
  <r>
    <s v="1894"/>
    <x v="619"/>
    <n v="8"/>
    <x v="10"/>
    <x v="5"/>
    <x v="2"/>
    <x v="2"/>
    <n v="159"/>
    <n v="0"/>
    <x v="9"/>
  </r>
  <r>
    <s v="1895"/>
    <x v="619"/>
    <n v="15"/>
    <x v="19"/>
    <x v="6"/>
    <x v="0"/>
    <x v="4"/>
    <n v="399"/>
    <n v="1"/>
    <x v="33"/>
  </r>
  <r>
    <s v="1896"/>
    <x v="619"/>
    <n v="20"/>
    <x v="8"/>
    <x v="4"/>
    <x v="3"/>
    <x v="1"/>
    <n v="289"/>
    <n v="0"/>
    <x v="9"/>
  </r>
  <r>
    <s v="1897"/>
    <x v="619"/>
    <n v="1"/>
    <x v="1"/>
    <x v="1"/>
    <x v="1"/>
    <x v="2"/>
    <n v="159"/>
    <n v="3"/>
    <x v="2"/>
  </r>
  <r>
    <s v="1898"/>
    <x v="620"/>
    <n v="3"/>
    <x v="9"/>
    <x v="7"/>
    <x v="1"/>
    <x v="0"/>
    <n v="199"/>
    <n v="1"/>
    <x v="19"/>
  </r>
  <r>
    <s v="1899"/>
    <x v="621"/>
    <n v="9"/>
    <x v="2"/>
    <x v="5"/>
    <x v="2"/>
    <x v="0"/>
    <n v="199"/>
    <n v="0"/>
    <x v="9"/>
  </r>
  <r>
    <s v="1900"/>
    <x v="622"/>
    <n v="2"/>
    <x v="18"/>
    <x v="1"/>
    <x v="1"/>
    <x v="0"/>
    <n v="199"/>
    <n v="6"/>
    <x v="11"/>
  </r>
  <r>
    <s v="1901"/>
    <x v="623"/>
    <n v="18"/>
    <x v="3"/>
    <x v="4"/>
    <x v="3"/>
    <x v="4"/>
    <n v="399"/>
    <n v="3"/>
    <x v="15"/>
  </r>
  <r>
    <s v="1902"/>
    <x v="623"/>
    <n v="14"/>
    <x v="7"/>
    <x v="0"/>
    <x v="0"/>
    <x v="4"/>
    <n v="399"/>
    <n v="8"/>
    <x v="41"/>
  </r>
  <r>
    <s v="1903"/>
    <x v="623"/>
    <n v="15"/>
    <x v="19"/>
    <x v="6"/>
    <x v="0"/>
    <x v="4"/>
    <n v="399"/>
    <n v="0"/>
    <x v="9"/>
  </r>
  <r>
    <s v="1904"/>
    <x v="624"/>
    <n v="15"/>
    <x v="19"/>
    <x v="6"/>
    <x v="0"/>
    <x v="4"/>
    <n v="399"/>
    <n v="2"/>
    <x v="18"/>
  </r>
  <r>
    <s v="1905"/>
    <x v="624"/>
    <n v="14"/>
    <x v="7"/>
    <x v="6"/>
    <x v="0"/>
    <x v="3"/>
    <n v="69"/>
    <n v="5"/>
    <x v="25"/>
  </r>
  <r>
    <s v="1906"/>
    <x v="624"/>
    <n v="16"/>
    <x v="4"/>
    <x v="4"/>
    <x v="3"/>
    <x v="3"/>
    <n v="69"/>
    <n v="8"/>
    <x v="24"/>
  </r>
  <r>
    <s v="1907"/>
    <x v="624"/>
    <n v="1"/>
    <x v="1"/>
    <x v="1"/>
    <x v="1"/>
    <x v="3"/>
    <n v="69"/>
    <n v="2"/>
    <x v="14"/>
  </r>
  <r>
    <s v="1908"/>
    <x v="625"/>
    <n v="20"/>
    <x v="8"/>
    <x v="4"/>
    <x v="3"/>
    <x v="0"/>
    <n v="199"/>
    <n v="7"/>
    <x v="45"/>
  </r>
  <r>
    <s v="1909"/>
    <x v="625"/>
    <n v="15"/>
    <x v="19"/>
    <x v="6"/>
    <x v="0"/>
    <x v="3"/>
    <n v="69"/>
    <n v="8"/>
    <x v="24"/>
  </r>
  <r>
    <s v="1910"/>
    <x v="625"/>
    <n v="14"/>
    <x v="7"/>
    <x v="0"/>
    <x v="0"/>
    <x v="2"/>
    <n v="159"/>
    <n v="7"/>
    <x v="28"/>
  </r>
  <r>
    <s v="1911"/>
    <x v="625"/>
    <n v="1"/>
    <x v="1"/>
    <x v="7"/>
    <x v="1"/>
    <x v="4"/>
    <n v="399"/>
    <n v="6"/>
    <x v="10"/>
  </r>
  <r>
    <s v="1912"/>
    <x v="626"/>
    <n v="6"/>
    <x v="11"/>
    <x v="2"/>
    <x v="2"/>
    <x v="1"/>
    <n v="289"/>
    <n v="7"/>
    <x v="1"/>
  </r>
  <r>
    <s v="1913"/>
    <x v="626"/>
    <n v="16"/>
    <x v="4"/>
    <x v="3"/>
    <x v="3"/>
    <x v="3"/>
    <n v="69"/>
    <n v="5"/>
    <x v="25"/>
  </r>
  <r>
    <s v="1914"/>
    <x v="626"/>
    <n v="9"/>
    <x v="2"/>
    <x v="5"/>
    <x v="2"/>
    <x v="3"/>
    <n v="69"/>
    <n v="0"/>
    <x v="9"/>
  </r>
  <r>
    <s v="1915"/>
    <x v="626"/>
    <n v="11"/>
    <x v="0"/>
    <x v="0"/>
    <x v="0"/>
    <x v="0"/>
    <n v="199"/>
    <n v="9"/>
    <x v="38"/>
  </r>
  <r>
    <s v="1916"/>
    <x v="627"/>
    <n v="5"/>
    <x v="15"/>
    <x v="1"/>
    <x v="1"/>
    <x v="4"/>
    <n v="399"/>
    <n v="4"/>
    <x v="12"/>
  </r>
  <r>
    <s v="1917"/>
    <x v="627"/>
    <n v="4"/>
    <x v="12"/>
    <x v="1"/>
    <x v="1"/>
    <x v="1"/>
    <n v="289"/>
    <n v="8"/>
    <x v="36"/>
  </r>
  <r>
    <s v="1918"/>
    <x v="627"/>
    <n v="1"/>
    <x v="1"/>
    <x v="1"/>
    <x v="1"/>
    <x v="4"/>
    <n v="399"/>
    <n v="1"/>
    <x v="33"/>
  </r>
  <r>
    <s v="1919"/>
    <x v="627"/>
    <n v="11"/>
    <x v="0"/>
    <x v="6"/>
    <x v="0"/>
    <x v="0"/>
    <n v="199"/>
    <n v="4"/>
    <x v="43"/>
  </r>
  <r>
    <s v="1920"/>
    <x v="627"/>
    <n v="10"/>
    <x v="14"/>
    <x v="5"/>
    <x v="2"/>
    <x v="2"/>
    <n v="159"/>
    <n v="9"/>
    <x v="32"/>
  </r>
  <r>
    <s v="1921"/>
    <x v="627"/>
    <n v="17"/>
    <x v="6"/>
    <x v="3"/>
    <x v="3"/>
    <x v="4"/>
    <n v="399"/>
    <n v="1"/>
    <x v="33"/>
  </r>
  <r>
    <s v="1922"/>
    <x v="627"/>
    <n v="8"/>
    <x v="10"/>
    <x v="2"/>
    <x v="2"/>
    <x v="4"/>
    <n v="399"/>
    <n v="3"/>
    <x v="15"/>
  </r>
  <r>
    <s v="1923"/>
    <x v="627"/>
    <n v="12"/>
    <x v="16"/>
    <x v="6"/>
    <x v="0"/>
    <x v="2"/>
    <n v="159"/>
    <n v="8"/>
    <x v="26"/>
  </r>
  <r>
    <s v="1924"/>
    <x v="627"/>
    <n v="6"/>
    <x v="11"/>
    <x v="2"/>
    <x v="2"/>
    <x v="0"/>
    <n v="199"/>
    <n v="0"/>
    <x v="9"/>
  </r>
  <r>
    <s v="1925"/>
    <x v="628"/>
    <n v="19"/>
    <x v="13"/>
    <x v="3"/>
    <x v="3"/>
    <x v="1"/>
    <n v="289"/>
    <n v="1"/>
    <x v="23"/>
  </r>
  <r>
    <s v="1926"/>
    <x v="629"/>
    <n v="1"/>
    <x v="1"/>
    <x v="1"/>
    <x v="1"/>
    <x v="0"/>
    <n v="199"/>
    <n v="3"/>
    <x v="0"/>
  </r>
  <r>
    <s v="1927"/>
    <x v="629"/>
    <n v="6"/>
    <x v="11"/>
    <x v="5"/>
    <x v="2"/>
    <x v="1"/>
    <n v="289"/>
    <n v="2"/>
    <x v="40"/>
  </r>
  <r>
    <s v="1928"/>
    <x v="629"/>
    <n v="13"/>
    <x v="5"/>
    <x v="6"/>
    <x v="0"/>
    <x v="4"/>
    <n v="399"/>
    <n v="6"/>
    <x v="10"/>
  </r>
  <r>
    <s v="1929"/>
    <x v="629"/>
    <n v="9"/>
    <x v="2"/>
    <x v="5"/>
    <x v="2"/>
    <x v="0"/>
    <n v="199"/>
    <n v="3"/>
    <x v="0"/>
  </r>
  <r>
    <s v="1930"/>
    <x v="630"/>
    <n v="4"/>
    <x v="12"/>
    <x v="1"/>
    <x v="1"/>
    <x v="4"/>
    <n v="399"/>
    <n v="7"/>
    <x v="20"/>
  </r>
  <r>
    <s v="1931"/>
    <x v="630"/>
    <n v="2"/>
    <x v="18"/>
    <x v="1"/>
    <x v="1"/>
    <x v="4"/>
    <n v="399"/>
    <n v="0"/>
    <x v="9"/>
  </r>
  <r>
    <s v="1932"/>
    <x v="631"/>
    <n v="7"/>
    <x v="17"/>
    <x v="2"/>
    <x v="2"/>
    <x v="2"/>
    <n v="159"/>
    <n v="5"/>
    <x v="13"/>
  </r>
  <r>
    <s v="1933"/>
    <x v="631"/>
    <n v="2"/>
    <x v="18"/>
    <x v="7"/>
    <x v="1"/>
    <x v="2"/>
    <n v="159"/>
    <n v="7"/>
    <x v="28"/>
  </r>
  <r>
    <s v="1934"/>
    <x v="632"/>
    <n v="6"/>
    <x v="11"/>
    <x v="5"/>
    <x v="2"/>
    <x v="1"/>
    <n v="289"/>
    <n v="8"/>
    <x v="36"/>
  </r>
  <r>
    <s v="1935"/>
    <x v="632"/>
    <n v="12"/>
    <x v="16"/>
    <x v="0"/>
    <x v="0"/>
    <x v="1"/>
    <n v="289"/>
    <n v="5"/>
    <x v="35"/>
  </r>
  <r>
    <s v="1936"/>
    <x v="633"/>
    <n v="17"/>
    <x v="6"/>
    <x v="4"/>
    <x v="3"/>
    <x v="1"/>
    <n v="289"/>
    <n v="6"/>
    <x v="16"/>
  </r>
  <r>
    <s v="1937"/>
    <x v="634"/>
    <n v="15"/>
    <x v="19"/>
    <x v="0"/>
    <x v="0"/>
    <x v="1"/>
    <n v="289"/>
    <n v="2"/>
    <x v="40"/>
  </r>
  <r>
    <s v="1938"/>
    <x v="634"/>
    <n v="13"/>
    <x v="5"/>
    <x v="6"/>
    <x v="0"/>
    <x v="1"/>
    <n v="289"/>
    <n v="5"/>
    <x v="35"/>
  </r>
  <r>
    <s v="1939"/>
    <x v="634"/>
    <n v="13"/>
    <x v="5"/>
    <x v="6"/>
    <x v="0"/>
    <x v="4"/>
    <n v="399"/>
    <n v="6"/>
    <x v="10"/>
  </r>
  <r>
    <s v="1940"/>
    <x v="635"/>
    <n v="12"/>
    <x v="16"/>
    <x v="0"/>
    <x v="0"/>
    <x v="2"/>
    <n v="159"/>
    <n v="1"/>
    <x v="34"/>
  </r>
  <r>
    <s v="1941"/>
    <x v="635"/>
    <n v="11"/>
    <x v="0"/>
    <x v="6"/>
    <x v="0"/>
    <x v="3"/>
    <n v="69"/>
    <n v="3"/>
    <x v="44"/>
  </r>
  <r>
    <s v="1942"/>
    <x v="635"/>
    <n v="4"/>
    <x v="12"/>
    <x v="1"/>
    <x v="1"/>
    <x v="0"/>
    <n v="199"/>
    <n v="0"/>
    <x v="9"/>
  </r>
  <r>
    <s v="1943"/>
    <x v="636"/>
    <n v="18"/>
    <x v="3"/>
    <x v="3"/>
    <x v="3"/>
    <x v="3"/>
    <n v="69"/>
    <n v="3"/>
    <x v="44"/>
  </r>
  <r>
    <s v="1944"/>
    <x v="636"/>
    <n v="12"/>
    <x v="16"/>
    <x v="6"/>
    <x v="0"/>
    <x v="0"/>
    <n v="199"/>
    <n v="2"/>
    <x v="5"/>
  </r>
  <r>
    <s v="1945"/>
    <x v="636"/>
    <n v="19"/>
    <x v="13"/>
    <x v="3"/>
    <x v="3"/>
    <x v="1"/>
    <n v="289"/>
    <n v="0"/>
    <x v="9"/>
  </r>
  <r>
    <s v="1946"/>
    <x v="636"/>
    <n v="16"/>
    <x v="4"/>
    <x v="4"/>
    <x v="3"/>
    <x v="0"/>
    <n v="199"/>
    <n v="4"/>
    <x v="43"/>
  </r>
  <r>
    <s v="1947"/>
    <x v="636"/>
    <n v="19"/>
    <x v="13"/>
    <x v="4"/>
    <x v="3"/>
    <x v="0"/>
    <n v="199"/>
    <n v="2"/>
    <x v="5"/>
  </r>
  <r>
    <s v="1948"/>
    <x v="636"/>
    <n v="1"/>
    <x v="1"/>
    <x v="1"/>
    <x v="1"/>
    <x v="1"/>
    <n v="289"/>
    <n v="8"/>
    <x v="36"/>
  </r>
  <r>
    <s v="1949"/>
    <x v="636"/>
    <n v="9"/>
    <x v="2"/>
    <x v="2"/>
    <x v="2"/>
    <x v="4"/>
    <n v="399"/>
    <n v="4"/>
    <x v="12"/>
  </r>
  <r>
    <s v="1950"/>
    <x v="637"/>
    <n v="9"/>
    <x v="2"/>
    <x v="5"/>
    <x v="2"/>
    <x v="3"/>
    <n v="69"/>
    <n v="7"/>
    <x v="30"/>
  </r>
  <r>
    <s v="1951"/>
    <x v="638"/>
    <n v="20"/>
    <x v="8"/>
    <x v="3"/>
    <x v="3"/>
    <x v="2"/>
    <n v="159"/>
    <n v="1"/>
    <x v="34"/>
  </r>
  <r>
    <s v="1952"/>
    <x v="638"/>
    <n v="8"/>
    <x v="10"/>
    <x v="2"/>
    <x v="2"/>
    <x v="1"/>
    <n v="289"/>
    <n v="5"/>
    <x v="35"/>
  </r>
  <r>
    <s v="1953"/>
    <x v="638"/>
    <n v="18"/>
    <x v="3"/>
    <x v="4"/>
    <x v="3"/>
    <x v="3"/>
    <n v="69"/>
    <n v="0"/>
    <x v="9"/>
  </r>
  <r>
    <s v="1954"/>
    <x v="638"/>
    <n v="2"/>
    <x v="18"/>
    <x v="1"/>
    <x v="1"/>
    <x v="4"/>
    <n v="399"/>
    <n v="2"/>
    <x v="18"/>
  </r>
  <r>
    <s v="1955"/>
    <x v="639"/>
    <n v="10"/>
    <x v="14"/>
    <x v="2"/>
    <x v="2"/>
    <x v="0"/>
    <n v="199"/>
    <n v="7"/>
    <x v="45"/>
  </r>
  <r>
    <s v="1956"/>
    <x v="639"/>
    <n v="13"/>
    <x v="5"/>
    <x v="6"/>
    <x v="0"/>
    <x v="2"/>
    <n v="159"/>
    <n v="5"/>
    <x v="13"/>
  </r>
  <r>
    <s v="1957"/>
    <x v="639"/>
    <n v="17"/>
    <x v="6"/>
    <x v="3"/>
    <x v="3"/>
    <x v="1"/>
    <n v="289"/>
    <n v="6"/>
    <x v="16"/>
  </r>
  <r>
    <s v="1958"/>
    <x v="640"/>
    <n v="8"/>
    <x v="10"/>
    <x v="5"/>
    <x v="2"/>
    <x v="4"/>
    <n v="399"/>
    <n v="3"/>
    <x v="15"/>
  </r>
  <r>
    <s v="1959"/>
    <x v="640"/>
    <n v="12"/>
    <x v="16"/>
    <x v="0"/>
    <x v="0"/>
    <x v="3"/>
    <n v="69"/>
    <n v="7"/>
    <x v="30"/>
  </r>
  <r>
    <s v="1960"/>
    <x v="641"/>
    <n v="19"/>
    <x v="13"/>
    <x v="4"/>
    <x v="3"/>
    <x v="2"/>
    <n v="159"/>
    <n v="3"/>
    <x v="2"/>
  </r>
  <r>
    <s v="1961"/>
    <x v="641"/>
    <n v="9"/>
    <x v="2"/>
    <x v="2"/>
    <x v="2"/>
    <x v="1"/>
    <n v="289"/>
    <n v="8"/>
    <x v="36"/>
  </r>
  <r>
    <s v="1962"/>
    <x v="641"/>
    <n v="20"/>
    <x v="8"/>
    <x v="3"/>
    <x v="3"/>
    <x v="4"/>
    <n v="399"/>
    <n v="3"/>
    <x v="15"/>
  </r>
  <r>
    <s v="1963"/>
    <x v="642"/>
    <n v="20"/>
    <x v="8"/>
    <x v="4"/>
    <x v="3"/>
    <x v="1"/>
    <n v="289"/>
    <n v="1"/>
    <x v="23"/>
  </r>
  <r>
    <s v="1964"/>
    <x v="642"/>
    <n v="4"/>
    <x v="12"/>
    <x v="1"/>
    <x v="1"/>
    <x v="1"/>
    <n v="289"/>
    <n v="3"/>
    <x v="3"/>
  </r>
  <r>
    <s v="1965"/>
    <x v="642"/>
    <n v="4"/>
    <x v="12"/>
    <x v="7"/>
    <x v="1"/>
    <x v="0"/>
    <n v="199"/>
    <n v="2"/>
    <x v="5"/>
  </r>
  <r>
    <s v="1966"/>
    <x v="642"/>
    <n v="15"/>
    <x v="19"/>
    <x v="0"/>
    <x v="0"/>
    <x v="4"/>
    <n v="399"/>
    <n v="0"/>
    <x v="9"/>
  </r>
  <r>
    <s v="1967"/>
    <x v="642"/>
    <n v="20"/>
    <x v="8"/>
    <x v="4"/>
    <x v="3"/>
    <x v="4"/>
    <n v="399"/>
    <n v="9"/>
    <x v="37"/>
  </r>
  <r>
    <s v="1968"/>
    <x v="642"/>
    <n v="1"/>
    <x v="1"/>
    <x v="7"/>
    <x v="1"/>
    <x v="3"/>
    <n v="69"/>
    <n v="2"/>
    <x v="14"/>
  </r>
  <r>
    <s v="1969"/>
    <x v="642"/>
    <n v="3"/>
    <x v="9"/>
    <x v="7"/>
    <x v="1"/>
    <x v="0"/>
    <n v="199"/>
    <n v="1"/>
    <x v="19"/>
  </r>
  <r>
    <s v="1970"/>
    <x v="642"/>
    <n v="11"/>
    <x v="0"/>
    <x v="6"/>
    <x v="0"/>
    <x v="4"/>
    <n v="399"/>
    <n v="2"/>
    <x v="18"/>
  </r>
  <r>
    <s v="1971"/>
    <x v="642"/>
    <n v="17"/>
    <x v="6"/>
    <x v="3"/>
    <x v="3"/>
    <x v="3"/>
    <n v="69"/>
    <n v="6"/>
    <x v="39"/>
  </r>
  <r>
    <s v="1972"/>
    <x v="642"/>
    <n v="8"/>
    <x v="10"/>
    <x v="2"/>
    <x v="2"/>
    <x v="3"/>
    <n v="69"/>
    <n v="0"/>
    <x v="9"/>
  </r>
  <r>
    <s v="1973"/>
    <x v="642"/>
    <n v="12"/>
    <x v="16"/>
    <x v="0"/>
    <x v="0"/>
    <x v="4"/>
    <n v="399"/>
    <n v="6"/>
    <x v="10"/>
  </r>
  <r>
    <s v="1974"/>
    <x v="643"/>
    <n v="19"/>
    <x v="13"/>
    <x v="3"/>
    <x v="3"/>
    <x v="1"/>
    <n v="289"/>
    <n v="1"/>
    <x v="23"/>
  </r>
  <r>
    <s v="1975"/>
    <x v="644"/>
    <n v="6"/>
    <x v="11"/>
    <x v="2"/>
    <x v="2"/>
    <x v="2"/>
    <n v="159"/>
    <n v="4"/>
    <x v="17"/>
  </r>
  <r>
    <s v="1976"/>
    <x v="644"/>
    <n v="15"/>
    <x v="19"/>
    <x v="0"/>
    <x v="0"/>
    <x v="2"/>
    <n v="159"/>
    <n v="1"/>
    <x v="34"/>
  </r>
  <r>
    <s v="1977"/>
    <x v="645"/>
    <n v="10"/>
    <x v="14"/>
    <x v="2"/>
    <x v="2"/>
    <x v="2"/>
    <n v="159"/>
    <n v="6"/>
    <x v="42"/>
  </r>
  <r>
    <s v="1978"/>
    <x v="645"/>
    <n v="14"/>
    <x v="7"/>
    <x v="6"/>
    <x v="0"/>
    <x v="0"/>
    <n v="199"/>
    <n v="0"/>
    <x v="9"/>
  </r>
  <r>
    <s v="1979"/>
    <x v="646"/>
    <n v="11"/>
    <x v="0"/>
    <x v="6"/>
    <x v="0"/>
    <x v="2"/>
    <n v="159"/>
    <n v="0"/>
    <x v="9"/>
  </r>
  <r>
    <s v="1980"/>
    <x v="646"/>
    <n v="17"/>
    <x v="6"/>
    <x v="3"/>
    <x v="3"/>
    <x v="3"/>
    <n v="69"/>
    <n v="4"/>
    <x v="4"/>
  </r>
  <r>
    <s v="1981"/>
    <x v="646"/>
    <n v="12"/>
    <x v="16"/>
    <x v="0"/>
    <x v="0"/>
    <x v="1"/>
    <n v="289"/>
    <n v="0"/>
    <x v="9"/>
  </r>
  <r>
    <s v="1982"/>
    <x v="646"/>
    <n v="15"/>
    <x v="19"/>
    <x v="6"/>
    <x v="0"/>
    <x v="3"/>
    <n v="69"/>
    <n v="1"/>
    <x v="29"/>
  </r>
  <r>
    <s v="1983"/>
    <x v="647"/>
    <n v="3"/>
    <x v="9"/>
    <x v="7"/>
    <x v="1"/>
    <x v="4"/>
    <n v="399"/>
    <n v="1"/>
    <x v="33"/>
  </r>
  <r>
    <s v="1984"/>
    <x v="648"/>
    <n v="20"/>
    <x v="8"/>
    <x v="3"/>
    <x v="3"/>
    <x v="0"/>
    <n v="199"/>
    <n v="1"/>
    <x v="19"/>
  </r>
  <r>
    <s v="1985"/>
    <x v="649"/>
    <n v="13"/>
    <x v="5"/>
    <x v="0"/>
    <x v="0"/>
    <x v="4"/>
    <n v="399"/>
    <n v="3"/>
    <x v="15"/>
  </r>
  <r>
    <s v="1986"/>
    <x v="649"/>
    <n v="1"/>
    <x v="1"/>
    <x v="1"/>
    <x v="1"/>
    <x v="3"/>
    <n v="69"/>
    <n v="8"/>
    <x v="24"/>
  </r>
  <r>
    <s v="1987"/>
    <x v="650"/>
    <n v="9"/>
    <x v="2"/>
    <x v="2"/>
    <x v="2"/>
    <x v="1"/>
    <n v="289"/>
    <n v="0"/>
    <x v="9"/>
  </r>
  <r>
    <s v="1988"/>
    <x v="650"/>
    <n v="2"/>
    <x v="18"/>
    <x v="7"/>
    <x v="1"/>
    <x v="0"/>
    <n v="199"/>
    <n v="5"/>
    <x v="7"/>
  </r>
  <r>
    <s v="1989"/>
    <x v="650"/>
    <n v="12"/>
    <x v="16"/>
    <x v="6"/>
    <x v="0"/>
    <x v="1"/>
    <n v="289"/>
    <n v="3"/>
    <x v="3"/>
  </r>
  <r>
    <s v="1990"/>
    <x v="650"/>
    <n v="11"/>
    <x v="0"/>
    <x v="0"/>
    <x v="0"/>
    <x v="0"/>
    <n v="199"/>
    <n v="4"/>
    <x v="43"/>
  </r>
  <r>
    <s v="1991"/>
    <x v="651"/>
    <n v="3"/>
    <x v="9"/>
    <x v="1"/>
    <x v="1"/>
    <x v="0"/>
    <n v="199"/>
    <n v="7"/>
    <x v="45"/>
  </r>
  <r>
    <s v="1992"/>
    <x v="652"/>
    <n v="5"/>
    <x v="15"/>
    <x v="1"/>
    <x v="1"/>
    <x v="2"/>
    <n v="159"/>
    <n v="7"/>
    <x v="28"/>
  </r>
  <r>
    <s v="1993"/>
    <x v="653"/>
    <n v="15"/>
    <x v="19"/>
    <x v="6"/>
    <x v="0"/>
    <x v="0"/>
    <n v="199"/>
    <n v="1"/>
    <x v="19"/>
  </r>
  <r>
    <s v="1994"/>
    <x v="653"/>
    <n v="3"/>
    <x v="9"/>
    <x v="1"/>
    <x v="1"/>
    <x v="3"/>
    <n v="69"/>
    <n v="3"/>
    <x v="44"/>
  </r>
  <r>
    <s v="1995"/>
    <x v="653"/>
    <n v="1"/>
    <x v="1"/>
    <x v="1"/>
    <x v="1"/>
    <x v="0"/>
    <n v="199"/>
    <n v="8"/>
    <x v="22"/>
  </r>
  <r>
    <s v="1996"/>
    <x v="653"/>
    <n v="9"/>
    <x v="2"/>
    <x v="5"/>
    <x v="2"/>
    <x v="3"/>
    <n v="69"/>
    <n v="8"/>
    <x v="24"/>
  </r>
  <r>
    <s v="1997"/>
    <x v="653"/>
    <n v="5"/>
    <x v="15"/>
    <x v="7"/>
    <x v="1"/>
    <x v="3"/>
    <n v="69"/>
    <n v="6"/>
    <x v="39"/>
  </r>
  <r>
    <s v="1998"/>
    <x v="653"/>
    <n v="3"/>
    <x v="9"/>
    <x v="7"/>
    <x v="1"/>
    <x v="4"/>
    <n v="399"/>
    <n v="6"/>
    <x v="10"/>
  </r>
  <r>
    <s v="1999"/>
    <x v="653"/>
    <n v="6"/>
    <x v="11"/>
    <x v="5"/>
    <x v="2"/>
    <x v="1"/>
    <n v="289"/>
    <n v="1"/>
    <x v="23"/>
  </r>
  <r>
    <s v="2000"/>
    <x v="653"/>
    <n v="14"/>
    <x v="7"/>
    <x v="0"/>
    <x v="0"/>
    <x v="0"/>
    <n v="199"/>
    <n v="4"/>
    <x v="4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2E748B3-5F28-4228-B587-F994501B4FCB}"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A3:B28"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items count="21">
        <item x="1"/>
        <item x="18"/>
        <item x="9"/>
        <item x="12"/>
        <item x="15"/>
        <item x="11"/>
        <item x="17"/>
        <item x="10"/>
        <item x="2"/>
        <item x="14"/>
        <item x="0"/>
        <item x="16"/>
        <item x="5"/>
        <item x="7"/>
        <item x="19"/>
        <item x="4"/>
        <item x="6"/>
        <item x="3"/>
        <item x="13"/>
        <item x="8"/>
        <item t="default"/>
      </items>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numFmtId="165" showAll="0"/>
    <pivotField showAll="0"/>
    <pivotField dataField="1" numFmtId="165"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showAll="0" defaultSubtotal="0">
      <items count="6">
        <item sd="0" x="0"/>
        <item sd="0" x="1"/>
        <item sd="0" x="2"/>
        <item sd="0" x="3"/>
        <item sd="0" x="4"/>
        <item sd="0" x="5"/>
      </items>
    </pivotField>
    <pivotField axis="axisRow" showAll="0" defaultSubtotal="0">
      <items count="4">
        <item x="0"/>
        <item x="1"/>
        <item x="2"/>
        <item x="3"/>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44">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5" format="3" series="1">
      <pivotArea type="data" outline="0" fieldPosition="0">
        <references count="3">
          <reference field="4294967294" count="1" selected="0">
            <x v="0"/>
          </reference>
          <reference field="1" count="1" selected="0">
            <x v="2"/>
          </reference>
          <reference field="11" count="1" selected="0">
            <x v="1"/>
          </reference>
        </references>
      </pivotArea>
    </chartFormat>
    <chartFormat chart="5" format="4" series="1">
      <pivotArea type="data" outline="0" fieldPosition="0">
        <references count="3">
          <reference field="4294967294" count="1" selected="0">
            <x v="0"/>
          </reference>
          <reference field="1" count="1" selected="0">
            <x v="3"/>
          </reference>
          <reference field="11" count="1" selected="0">
            <x v="1"/>
          </reference>
        </references>
      </pivotArea>
    </chartFormat>
    <chartFormat chart="5" format="5" series="1">
      <pivotArea type="data" outline="0" fieldPosition="0">
        <references count="3">
          <reference field="4294967294" count="1" selected="0">
            <x v="0"/>
          </reference>
          <reference field="1" count="1" selected="0">
            <x v="4"/>
          </reference>
          <reference field="11" count="1" selected="0">
            <x v="1"/>
          </reference>
        </references>
      </pivotArea>
    </chartFormat>
    <chartFormat chart="5" format="6" series="1">
      <pivotArea type="data" outline="0" fieldPosition="0">
        <references count="3">
          <reference field="4294967294" count="1" selected="0">
            <x v="0"/>
          </reference>
          <reference field="1" count="1" selected="0">
            <x v="5"/>
          </reference>
          <reference field="11" count="1" selected="0">
            <x v="1"/>
          </reference>
        </references>
      </pivotArea>
    </chartFormat>
    <chartFormat chart="5" format="7" series="1">
      <pivotArea type="data" outline="0" fieldPosition="0">
        <references count="3">
          <reference field="4294967294" count="1" selected="0">
            <x v="0"/>
          </reference>
          <reference field="1" count="1" selected="0">
            <x v="6"/>
          </reference>
          <reference field="11" count="1" selected="0">
            <x v="1"/>
          </reference>
        </references>
      </pivotArea>
    </chartFormat>
    <chartFormat chart="5" format="8" series="1">
      <pivotArea type="data" outline="0" fieldPosition="0">
        <references count="3">
          <reference field="4294967294" count="1" selected="0">
            <x v="0"/>
          </reference>
          <reference field="1" count="1" selected="0">
            <x v="7"/>
          </reference>
          <reference field="11" count="1" selected="0">
            <x v="1"/>
          </reference>
        </references>
      </pivotArea>
    </chartFormat>
    <chartFormat chart="5" format="9" series="1">
      <pivotArea type="data" outline="0" fieldPosition="0">
        <references count="3">
          <reference field="4294967294" count="1" selected="0">
            <x v="0"/>
          </reference>
          <reference field="1" count="1" selected="0">
            <x v="8"/>
          </reference>
          <reference field="11" count="1" selected="0">
            <x v="1"/>
          </reference>
        </references>
      </pivotArea>
    </chartFormat>
    <chartFormat chart="5" format="10" series="1">
      <pivotArea type="data" outline="0" fieldPosition="0">
        <references count="3">
          <reference field="4294967294" count="1" selected="0">
            <x v="0"/>
          </reference>
          <reference field="1" count="1" selected="0">
            <x v="9"/>
          </reference>
          <reference field="11" count="1" selected="0">
            <x v="1"/>
          </reference>
        </references>
      </pivotArea>
    </chartFormat>
    <chartFormat chart="5" format="11" series="1">
      <pivotArea type="data" outline="0" fieldPosition="0">
        <references count="3">
          <reference field="4294967294" count="1" selected="0">
            <x v="0"/>
          </reference>
          <reference field="1" count="1" selected="0">
            <x v="10"/>
          </reference>
          <reference field="11" count="1" selected="0">
            <x v="1"/>
          </reference>
        </references>
      </pivotArea>
    </chartFormat>
    <chartFormat chart="5" format="12" series="1">
      <pivotArea type="data" outline="0" fieldPosition="0">
        <references count="3">
          <reference field="4294967294" count="1" selected="0">
            <x v="0"/>
          </reference>
          <reference field="1" count="1" selected="0">
            <x v="11"/>
          </reference>
          <reference field="11" count="1" selected="0">
            <x v="1"/>
          </reference>
        </references>
      </pivotArea>
    </chartFormat>
    <chartFormat chart="5" format="13" series="1">
      <pivotArea type="data" outline="0" fieldPosition="0">
        <references count="3">
          <reference field="4294967294" count="1" selected="0">
            <x v="0"/>
          </reference>
          <reference field="1" count="1" selected="0">
            <x v="12"/>
          </reference>
          <reference field="11" count="1" selected="0">
            <x v="1"/>
          </reference>
        </references>
      </pivotArea>
    </chartFormat>
    <chartFormat chart="5" format="14" series="1">
      <pivotArea type="data" outline="0" fieldPosition="0">
        <references count="3">
          <reference field="4294967294" count="1" selected="0">
            <x v="0"/>
          </reference>
          <reference field="1" count="1" selected="0">
            <x v="1"/>
          </reference>
          <reference field="11" count="1" selected="0">
            <x v="2"/>
          </reference>
        </references>
      </pivotArea>
    </chartFormat>
    <chartFormat chart="5" format="15" series="1">
      <pivotArea type="data" outline="0" fieldPosition="0">
        <references count="3">
          <reference field="4294967294" count="1" selected="0">
            <x v="0"/>
          </reference>
          <reference field="1" count="1" selected="0">
            <x v="2"/>
          </reference>
          <reference field="11" count="1" selected="0">
            <x v="2"/>
          </reference>
        </references>
      </pivotArea>
    </chartFormat>
    <chartFormat chart="5" format="16" series="1">
      <pivotArea type="data" outline="0" fieldPosition="0">
        <references count="3">
          <reference field="4294967294" count="1" selected="0">
            <x v="0"/>
          </reference>
          <reference field="1" count="1" selected="0">
            <x v="3"/>
          </reference>
          <reference field="11" count="1" selected="0">
            <x v="2"/>
          </reference>
        </references>
      </pivotArea>
    </chartFormat>
    <chartFormat chart="5" format="17" series="1">
      <pivotArea type="data" outline="0" fieldPosition="0">
        <references count="3">
          <reference field="4294967294" count="1" selected="0">
            <x v="0"/>
          </reference>
          <reference field="1" count="1" selected="0">
            <x v="4"/>
          </reference>
          <reference field="11" count="1" selected="0">
            <x v="2"/>
          </reference>
        </references>
      </pivotArea>
    </chartFormat>
    <chartFormat chart="5" format="18" series="1">
      <pivotArea type="data" outline="0" fieldPosition="0">
        <references count="3">
          <reference field="4294967294" count="1" selected="0">
            <x v="0"/>
          </reference>
          <reference field="1" count="1" selected="0">
            <x v="5"/>
          </reference>
          <reference field="11" count="1" selected="0">
            <x v="2"/>
          </reference>
        </references>
      </pivotArea>
    </chartFormat>
    <chartFormat chart="5" format="19" series="1">
      <pivotArea type="data" outline="0" fieldPosition="0">
        <references count="3">
          <reference field="4294967294" count="1" selected="0">
            <x v="0"/>
          </reference>
          <reference field="1" count="1" selected="0">
            <x v="6"/>
          </reference>
          <reference field="11" count="1" selected="0">
            <x v="2"/>
          </reference>
        </references>
      </pivotArea>
    </chartFormat>
    <chartFormat chart="5" format="20" series="1">
      <pivotArea type="data" outline="0" fieldPosition="0">
        <references count="3">
          <reference field="4294967294" count="1" selected="0">
            <x v="0"/>
          </reference>
          <reference field="1" count="1" selected="0">
            <x v="7"/>
          </reference>
          <reference field="11" count="1" selected="0">
            <x v="2"/>
          </reference>
        </references>
      </pivotArea>
    </chartFormat>
    <chartFormat chart="5" format="21" series="1">
      <pivotArea type="data" outline="0" fieldPosition="0">
        <references count="3">
          <reference field="4294967294" count="1" selected="0">
            <x v="0"/>
          </reference>
          <reference field="1" count="1" selected="0">
            <x v="8"/>
          </reference>
          <reference field="11" count="1" selected="0">
            <x v="2"/>
          </reference>
        </references>
      </pivotArea>
    </chartFormat>
    <chartFormat chart="5" format="22" series="1">
      <pivotArea type="data" outline="0" fieldPosition="0">
        <references count="3">
          <reference field="4294967294" count="1" selected="0">
            <x v="0"/>
          </reference>
          <reference field="1" count="1" selected="0">
            <x v="9"/>
          </reference>
          <reference field="11" count="1" selected="0">
            <x v="2"/>
          </reference>
        </references>
      </pivotArea>
    </chartFormat>
    <chartFormat chart="5" format="23" series="1">
      <pivotArea type="data" outline="0" fieldPosition="0">
        <references count="3">
          <reference field="4294967294" count="1" selected="0">
            <x v="0"/>
          </reference>
          <reference field="1" count="1" selected="0">
            <x v="10"/>
          </reference>
          <reference field="11" count="1" selected="0">
            <x v="2"/>
          </reference>
        </references>
      </pivotArea>
    </chartFormat>
    <chartFormat chart="0" format="1" series="1">
      <pivotArea type="data" outline="0" fieldPosition="0">
        <references count="3">
          <reference field="4294967294" count="1" selected="0">
            <x v="0"/>
          </reference>
          <reference field="1" count="1" selected="0">
            <x v="2"/>
          </reference>
          <reference field="11" count="1" selected="0">
            <x v="1"/>
          </reference>
        </references>
      </pivotArea>
    </chartFormat>
    <chartFormat chart="0" format="2" series="1">
      <pivotArea type="data" outline="0" fieldPosition="0">
        <references count="3">
          <reference field="4294967294" count="1" selected="0">
            <x v="0"/>
          </reference>
          <reference field="1" count="1" selected="0">
            <x v="3"/>
          </reference>
          <reference field="11" count="1" selected="0">
            <x v="1"/>
          </reference>
        </references>
      </pivotArea>
    </chartFormat>
    <chartFormat chart="0" format="3" series="1">
      <pivotArea type="data" outline="0" fieldPosition="0">
        <references count="3">
          <reference field="4294967294" count="1" selected="0">
            <x v="0"/>
          </reference>
          <reference field="1" count="1" selected="0">
            <x v="4"/>
          </reference>
          <reference field="11" count="1" selected="0">
            <x v="1"/>
          </reference>
        </references>
      </pivotArea>
    </chartFormat>
    <chartFormat chart="0" format="4" series="1">
      <pivotArea type="data" outline="0" fieldPosition="0">
        <references count="3">
          <reference field="4294967294" count="1" selected="0">
            <x v="0"/>
          </reference>
          <reference field="1" count="1" selected="0">
            <x v="5"/>
          </reference>
          <reference field="11" count="1" selected="0">
            <x v="1"/>
          </reference>
        </references>
      </pivotArea>
    </chartFormat>
    <chartFormat chart="0" format="5" series="1">
      <pivotArea type="data" outline="0" fieldPosition="0">
        <references count="3">
          <reference field="4294967294" count="1" selected="0">
            <x v="0"/>
          </reference>
          <reference field="1" count="1" selected="0">
            <x v="6"/>
          </reference>
          <reference field="11" count="1" selected="0">
            <x v="1"/>
          </reference>
        </references>
      </pivotArea>
    </chartFormat>
    <chartFormat chart="0" format="6" series="1">
      <pivotArea type="data" outline="0" fieldPosition="0">
        <references count="3">
          <reference field="4294967294" count="1" selected="0">
            <x v="0"/>
          </reference>
          <reference field="1" count="1" selected="0">
            <x v="7"/>
          </reference>
          <reference field="11" count="1" selected="0">
            <x v="1"/>
          </reference>
        </references>
      </pivotArea>
    </chartFormat>
    <chartFormat chart="0" format="7" series="1">
      <pivotArea type="data" outline="0" fieldPosition="0">
        <references count="3">
          <reference field="4294967294" count="1" selected="0">
            <x v="0"/>
          </reference>
          <reference field="1" count="1" selected="0">
            <x v="8"/>
          </reference>
          <reference field="11" count="1" selected="0">
            <x v="1"/>
          </reference>
        </references>
      </pivotArea>
    </chartFormat>
    <chartFormat chart="0" format="8" series="1">
      <pivotArea type="data" outline="0" fieldPosition="0">
        <references count="3">
          <reference field="4294967294" count="1" selected="0">
            <x v="0"/>
          </reference>
          <reference field="1" count="1" selected="0">
            <x v="9"/>
          </reference>
          <reference field="11" count="1" selected="0">
            <x v="1"/>
          </reference>
        </references>
      </pivotArea>
    </chartFormat>
    <chartFormat chart="0" format="9" series="1">
      <pivotArea type="data" outline="0" fieldPosition="0">
        <references count="3">
          <reference field="4294967294" count="1" selected="0">
            <x v="0"/>
          </reference>
          <reference field="1" count="1" selected="0">
            <x v="10"/>
          </reference>
          <reference field="11" count="1" selected="0">
            <x v="1"/>
          </reference>
        </references>
      </pivotArea>
    </chartFormat>
    <chartFormat chart="0" format="10" series="1">
      <pivotArea type="data" outline="0" fieldPosition="0">
        <references count="3">
          <reference field="4294967294" count="1" selected="0">
            <x v="0"/>
          </reference>
          <reference field="1" count="1" selected="0">
            <x v="11"/>
          </reference>
          <reference field="11" count="1" selected="0">
            <x v="1"/>
          </reference>
        </references>
      </pivotArea>
    </chartFormat>
    <chartFormat chart="0" format="11" series="1">
      <pivotArea type="data" outline="0" fieldPosition="0">
        <references count="3">
          <reference field="4294967294" count="1" selected="0">
            <x v="0"/>
          </reference>
          <reference field="1" count="1" selected="0">
            <x v="12"/>
          </reference>
          <reference field="11" count="1" selected="0">
            <x v="1"/>
          </reference>
        </references>
      </pivotArea>
    </chartFormat>
    <chartFormat chart="0" format="12" series="1">
      <pivotArea type="data" outline="0" fieldPosition="0">
        <references count="3">
          <reference field="4294967294" count="1" selected="0">
            <x v="0"/>
          </reference>
          <reference field="1" count="1" selected="0">
            <x v="1"/>
          </reference>
          <reference field="11" count="1" selected="0">
            <x v="2"/>
          </reference>
        </references>
      </pivotArea>
    </chartFormat>
    <chartFormat chart="0" format="13" series="1">
      <pivotArea type="data" outline="0" fieldPosition="0">
        <references count="3">
          <reference field="4294967294" count="1" selected="0">
            <x v="0"/>
          </reference>
          <reference field="1" count="1" selected="0">
            <x v="2"/>
          </reference>
          <reference field="11" count="1" selected="0">
            <x v="2"/>
          </reference>
        </references>
      </pivotArea>
    </chartFormat>
    <chartFormat chart="0" format="14" series="1">
      <pivotArea type="data" outline="0" fieldPosition="0">
        <references count="3">
          <reference field="4294967294" count="1" selected="0">
            <x v="0"/>
          </reference>
          <reference field="1" count="1" selected="0">
            <x v="3"/>
          </reference>
          <reference field="11" count="1" selected="0">
            <x v="2"/>
          </reference>
        </references>
      </pivotArea>
    </chartFormat>
    <chartFormat chart="0" format="15" series="1">
      <pivotArea type="data" outline="0" fieldPosition="0">
        <references count="3">
          <reference field="4294967294" count="1" selected="0">
            <x v="0"/>
          </reference>
          <reference field="1" count="1" selected="0">
            <x v="4"/>
          </reference>
          <reference field="11" count="1" selected="0">
            <x v="2"/>
          </reference>
        </references>
      </pivotArea>
    </chartFormat>
    <chartFormat chart="0" format="16" series="1">
      <pivotArea type="data" outline="0" fieldPosition="0">
        <references count="3">
          <reference field="4294967294" count="1" selected="0">
            <x v="0"/>
          </reference>
          <reference field="1" count="1" selected="0">
            <x v="5"/>
          </reference>
          <reference field="11" count="1" selected="0">
            <x v="2"/>
          </reference>
        </references>
      </pivotArea>
    </chartFormat>
    <chartFormat chart="0" format="17" series="1">
      <pivotArea type="data" outline="0" fieldPosition="0">
        <references count="3">
          <reference field="4294967294" count="1" selected="0">
            <x v="0"/>
          </reference>
          <reference field="1" count="1" selected="0">
            <x v="6"/>
          </reference>
          <reference field="11" count="1" selected="0">
            <x v="2"/>
          </reference>
        </references>
      </pivotArea>
    </chartFormat>
    <chartFormat chart="0" format="18" series="1">
      <pivotArea type="data" outline="0" fieldPosition="0">
        <references count="3">
          <reference field="4294967294" count="1" selected="0">
            <x v="0"/>
          </reference>
          <reference field="1" count="1" selected="0">
            <x v="7"/>
          </reference>
          <reference field="11" count="1" selected="0">
            <x v="2"/>
          </reference>
        </references>
      </pivotArea>
    </chartFormat>
    <chartFormat chart="0" format="19" series="1">
      <pivotArea type="data" outline="0" fieldPosition="0">
        <references count="3">
          <reference field="4294967294" count="1" selected="0">
            <x v="0"/>
          </reference>
          <reference field="1" count="1" selected="0">
            <x v="8"/>
          </reference>
          <reference field="11" count="1" selected="0">
            <x v="2"/>
          </reference>
        </references>
      </pivotArea>
    </chartFormat>
    <chartFormat chart="0" format="20" series="1">
      <pivotArea type="data" outline="0" fieldPosition="0">
        <references count="3">
          <reference field="4294967294" count="1" selected="0">
            <x v="0"/>
          </reference>
          <reference field="1" count="1" selected="0">
            <x v="9"/>
          </reference>
          <reference field="11" count="1" selected="0">
            <x v="2"/>
          </reference>
        </references>
      </pivotArea>
    </chartFormat>
    <chartFormat chart="0" format="21" series="1">
      <pivotArea type="data" outline="0" fieldPosition="0">
        <references count="3">
          <reference field="4294967294" count="1" selected="0">
            <x v="0"/>
          </reference>
          <reference field="1" count="1" selected="0">
            <x v="10"/>
          </reference>
          <reference field="11"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A28D2AB-DD0B-462D-AE7A-A0080E438B3F}" name="PivotTable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F5" firstHeaderRow="1" firstDataRow="2" firstDataCol="1"/>
  <pivotFields count="12">
    <pivotField showAll="0"/>
    <pivotField numFmtId="14" showAll="0"/>
    <pivotField showAll="0"/>
    <pivotField showAll="0">
      <items count="21">
        <item x="1"/>
        <item x="18"/>
        <item x="9"/>
        <item x="12"/>
        <item x="15"/>
        <item x="11"/>
        <item x="17"/>
        <item x="10"/>
        <item x="2"/>
        <item x="14"/>
        <item x="0"/>
        <item x="16"/>
        <item x="5"/>
        <item x="7"/>
        <item x="19"/>
        <item x="4"/>
        <item x="6"/>
        <item x="3"/>
        <item x="13"/>
        <item x="8"/>
        <item t="default"/>
      </items>
    </pivotField>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numFmtId="165" showAll="0"/>
    <pivotField showAll="0"/>
    <pivotField dataField="1" numFmtId="165" showAl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B27588E-4120-434E-8D50-32F507AC6897}"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3:J7" firstHeaderRow="1" firstDataRow="2" firstDataCol="1"/>
  <pivotFields count="12">
    <pivotField showAll="0"/>
    <pivotField numFmtId="14" showAll="0"/>
    <pivotField showAll="0"/>
    <pivotField showAll="0">
      <items count="21">
        <item x="1"/>
        <item x="18"/>
        <item x="9"/>
        <item x="12"/>
        <item x="15"/>
        <item x="11"/>
        <item x="17"/>
        <item x="10"/>
        <item x="2"/>
        <item x="14"/>
        <item x="0"/>
        <item x="16"/>
        <item x="5"/>
        <item x="7"/>
        <item x="19"/>
        <item x="4"/>
        <item x="6"/>
        <item x="3"/>
        <item x="13"/>
        <item x="8"/>
        <item t="default"/>
      </items>
    </pivotField>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numFmtId="165" showAll="0"/>
    <pivotField showAll="0"/>
    <pivotField dataField="1" numFmtId="165" showAll="0"/>
    <pivotField showAll="0" defaultSubtotal="0"/>
    <pivotField axis="axisRow" showAll="0" defaultSubtotal="0">
      <items count="4">
        <item x="0"/>
        <item x="1"/>
        <item x="2"/>
        <item x="3"/>
      </items>
    </pivotField>
  </pivotFields>
  <rowFields count="1">
    <field x="11"/>
  </rowFields>
  <rowItems count="3">
    <i>
      <x v="1"/>
    </i>
    <i>
      <x v="2"/>
    </i>
    <i t="grand">
      <x/>
    </i>
  </rowItems>
  <colFields count="1">
    <field x="4"/>
  </colFields>
  <colItems count="9">
    <i>
      <x/>
    </i>
    <i>
      <x v="1"/>
    </i>
    <i>
      <x v="2"/>
    </i>
    <i>
      <x v="3"/>
    </i>
    <i>
      <x v="4"/>
    </i>
    <i>
      <x v="5"/>
    </i>
    <i>
      <x v="6"/>
    </i>
    <i>
      <x v="7"/>
    </i>
    <i t="grand">
      <x/>
    </i>
  </colItems>
  <dataFields count="1">
    <dataField name="Sum of Revenue" fld="9" baseField="0" baseItem="0"/>
  </dataFields>
  <chartFormats count="1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3" format="16" series="1">
      <pivotArea type="data" outline="0" fieldPosition="0">
        <references count="2">
          <reference field="4294967294" count="1" selected="0">
            <x v="0"/>
          </reference>
          <reference field="4" count="1" selected="0">
            <x v="0"/>
          </reference>
        </references>
      </pivotArea>
    </chartFormat>
    <chartFormat chart="3" format="17" series="1">
      <pivotArea type="data" outline="0" fieldPosition="0">
        <references count="2">
          <reference field="4294967294" count="1" selected="0">
            <x v="0"/>
          </reference>
          <reference field="4" count="1" selected="0">
            <x v="1"/>
          </reference>
        </references>
      </pivotArea>
    </chartFormat>
    <chartFormat chart="3" format="18" series="1">
      <pivotArea type="data" outline="0" fieldPosition="0">
        <references count="2">
          <reference field="4294967294" count="1" selected="0">
            <x v="0"/>
          </reference>
          <reference field="4" count="1" selected="0">
            <x v="2"/>
          </reference>
        </references>
      </pivotArea>
    </chartFormat>
    <chartFormat chart="3" format="19" series="1">
      <pivotArea type="data" outline="0" fieldPosition="0">
        <references count="2">
          <reference field="4294967294" count="1" selected="0">
            <x v="0"/>
          </reference>
          <reference field="4" count="1" selected="0">
            <x v="3"/>
          </reference>
        </references>
      </pivotArea>
    </chartFormat>
    <chartFormat chart="3" format="20" series="1">
      <pivotArea type="data" outline="0" fieldPosition="0">
        <references count="2">
          <reference field="4294967294" count="1" selected="0">
            <x v="0"/>
          </reference>
          <reference field="4" count="1" selected="0">
            <x v="4"/>
          </reference>
        </references>
      </pivotArea>
    </chartFormat>
    <chartFormat chart="3" format="21" series="1">
      <pivotArea type="data" outline="0" fieldPosition="0">
        <references count="2">
          <reference field="4294967294" count="1" selected="0">
            <x v="0"/>
          </reference>
          <reference field="4" count="1" selected="0">
            <x v="5"/>
          </reference>
        </references>
      </pivotArea>
    </chartFormat>
    <chartFormat chart="3" format="22" series="1">
      <pivotArea type="data" outline="0" fieldPosition="0">
        <references count="2">
          <reference field="4294967294" count="1" selected="0">
            <x v="0"/>
          </reference>
          <reference field="4" count="1" selected="0">
            <x v="6"/>
          </reference>
        </references>
      </pivotArea>
    </chartFormat>
    <chartFormat chart="3" format="23" series="1">
      <pivotArea type="data" outline="0" fieldPosition="0">
        <references count="2">
          <reference field="4294967294" count="1" selected="0">
            <x v="0"/>
          </reference>
          <reference field="4"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BE5FC44-F872-4D23-AECC-61AB5B18A494}"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9">
  <location ref="A3:B9" firstHeaderRow="1" firstDataRow="1" firstDataCol="1"/>
  <pivotFields count="12">
    <pivotField showAll="0"/>
    <pivotField numFmtId="14" showAll="0"/>
    <pivotField showAll="0"/>
    <pivotField showAll="0">
      <items count="21">
        <item x="1"/>
        <item x="18"/>
        <item x="9"/>
        <item x="12"/>
        <item x="15"/>
        <item x="11"/>
        <item x="17"/>
        <item x="10"/>
        <item x="2"/>
        <item x="14"/>
        <item x="0"/>
        <item x="16"/>
        <item x="5"/>
        <item x="7"/>
        <item x="19"/>
        <item x="4"/>
        <item x="6"/>
        <item x="3"/>
        <item x="13"/>
        <item x="8"/>
        <item t="default"/>
      </items>
    </pivotField>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numFmtId="165" showAll="0"/>
    <pivotField showAll="0"/>
    <pivotField dataField="1" numFmtId="165" showAl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2">
    <chartFormat chart="5" format="0" series="1">
      <pivotArea type="data" outline="0" fieldPosition="0">
        <references count="1">
          <reference field="4294967294" count="1" selected="0">
            <x v="0"/>
          </reference>
        </references>
      </pivotArea>
    </chartFormat>
    <chartFormat chart="8" format="7" series="1">
      <pivotArea type="data" outline="0" fieldPosition="0">
        <references count="1">
          <reference field="4294967294" count="1" selected="0">
            <x v="0"/>
          </reference>
        </references>
      </pivotArea>
    </chartFormat>
    <chartFormat chart="8" format="8">
      <pivotArea type="data" outline="0" fieldPosition="0">
        <references count="2">
          <reference field="4294967294" count="1" selected="0">
            <x v="0"/>
          </reference>
          <reference field="6" count="1" selected="0">
            <x v="0"/>
          </reference>
        </references>
      </pivotArea>
    </chartFormat>
    <chartFormat chart="8" format="9">
      <pivotArea type="data" outline="0" fieldPosition="0">
        <references count="2">
          <reference field="4294967294" count="1" selected="0">
            <x v="0"/>
          </reference>
          <reference field="6" count="1" selected="0">
            <x v="1"/>
          </reference>
        </references>
      </pivotArea>
    </chartFormat>
    <chartFormat chart="8" format="10">
      <pivotArea type="data" outline="0" fieldPosition="0">
        <references count="2">
          <reference field="4294967294" count="1" selected="0">
            <x v="0"/>
          </reference>
          <reference field="6" count="1" selected="0">
            <x v="2"/>
          </reference>
        </references>
      </pivotArea>
    </chartFormat>
    <chartFormat chart="8" format="11">
      <pivotArea type="data" outline="0" fieldPosition="0">
        <references count="2">
          <reference field="4294967294" count="1" selected="0">
            <x v="0"/>
          </reference>
          <reference field="6" count="1" selected="0">
            <x v="3"/>
          </reference>
        </references>
      </pivotArea>
    </chartFormat>
    <chartFormat chart="8" format="12">
      <pivotArea type="data" outline="0" fieldPosition="0">
        <references count="2">
          <reference field="4294967294" count="1" selected="0">
            <x v="0"/>
          </reference>
          <reference field="6" count="1" selected="0">
            <x v="4"/>
          </reference>
        </references>
      </pivotArea>
    </chartFormat>
    <chartFormat chart="5" format="1">
      <pivotArea type="data" outline="0" fieldPosition="0">
        <references count="2">
          <reference field="4294967294" count="1" selected="0">
            <x v="0"/>
          </reference>
          <reference field="6" count="1" selected="0">
            <x v="0"/>
          </reference>
        </references>
      </pivotArea>
    </chartFormat>
    <chartFormat chart="5" format="2">
      <pivotArea type="data" outline="0" fieldPosition="0">
        <references count="2">
          <reference field="4294967294" count="1" selected="0">
            <x v="0"/>
          </reference>
          <reference field="6" count="1" selected="0">
            <x v="1"/>
          </reference>
        </references>
      </pivotArea>
    </chartFormat>
    <chartFormat chart="5" format="3">
      <pivotArea type="data" outline="0" fieldPosition="0">
        <references count="2">
          <reference field="4294967294" count="1" selected="0">
            <x v="0"/>
          </reference>
          <reference field="6" count="1" selected="0">
            <x v="2"/>
          </reference>
        </references>
      </pivotArea>
    </chartFormat>
    <chartFormat chart="5" format="4">
      <pivotArea type="data" outline="0" fieldPosition="0">
        <references count="2">
          <reference field="4294967294" count="1" selected="0">
            <x v="0"/>
          </reference>
          <reference field="6" count="1" selected="0">
            <x v="3"/>
          </reference>
        </references>
      </pivotArea>
    </chartFormat>
    <chartFormat chart="5" format="5">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F9D5655-3249-4140-957E-0FE196558C2E}" name="PivotTable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8">
  <location ref="A3:B24" firstHeaderRow="1" firstDataRow="1" firstDataCol="1"/>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numFmtId="165" showAll="0"/>
    <pivotField showAll="0"/>
    <pivotField dataField="1" numFmtId="165" showAl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formats count="1">
    <format dxfId="2">
      <pivotArea collapsedLevelsAreSubtotals="1" fieldPosition="0">
        <references count="1">
          <reference field="3" count="0"/>
        </references>
      </pivotArea>
    </format>
  </formats>
  <chartFormats count="2">
    <chartFormat chart="4"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A1E5F9EE-D63A-4EE7-831B-C123DC363B8F}" sourceName="Region">
  <pivotTables>
    <pivotTable tabId="6" name="PivotTable1"/>
    <pivotTable tabId="11" name="PivotTable4"/>
    <pivotTable tabId="12" name="PivotTable5"/>
    <pivotTable tabId="10" name="PivotTable3"/>
    <pivotTable tabId="9" name="PivotTable2"/>
  </pivotTables>
  <data>
    <tabular pivotCacheId="855455393">
      <items count="4">
        <i x="3" s="1"/>
        <i x="2" s="1"/>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rse_Type" xr10:uid="{D8B7A092-992D-4904-9FF3-2CFF58B48654}" sourceName="Course_Type">
  <pivotTables>
    <pivotTable tabId="6" name="PivotTable1"/>
    <pivotTable tabId="11" name="PivotTable4"/>
    <pivotTable tabId="12" name="PivotTable5"/>
    <pivotTable tabId="10" name="PivotTable3"/>
    <pivotTable tabId="9" name="PivotTable2"/>
  </pivotTables>
  <data>
    <tabular pivotCacheId="855455393">
      <items count="5">
        <i x="4" s="1"/>
        <i x="0" s="1"/>
        <i x="3" s="1"/>
        <i x="2"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985D6DD6-05E9-4326-B4F3-AB74105D033A}" sourceName="Years">
  <pivotTables>
    <pivotTable tabId="6" name="PivotTable1"/>
    <pivotTable tabId="11" name="PivotTable4"/>
    <pivotTable tabId="12" name="PivotTable5"/>
    <pivotTable tabId="10" name="PivotTable3"/>
    <pivotTable tabId="9" name="PivotTable2"/>
  </pivotTables>
  <data>
    <tabular pivotCacheId="855455393">
      <items count="4">
        <i x="1" s="1"/>
        <i x="2" s="1"/>
        <i x="0" s="1" nd="1"/>
        <i x="3"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D260183A-8F09-448F-86C3-FBB1A0AEFAA2}" sourceName="Sales Person">
  <pivotTables>
    <pivotTable tabId="6" name="PivotTable1"/>
    <pivotTable tabId="11" name="PivotTable4"/>
    <pivotTable tabId="12" name="PivotTable5"/>
    <pivotTable tabId="10" name="PivotTable3"/>
    <pivotTable tabId="9" name="PivotTable2"/>
  </pivotTables>
  <data>
    <tabular pivotCacheId="855455393">
      <items count="8">
        <i x="4" s="1"/>
        <i x="1" s="1"/>
        <i x="6" s="1"/>
        <i x="7" s="1"/>
        <i x="2" s="1"/>
        <i x="5" s="1"/>
        <i x="0"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D0CBC59A-ED16-41AE-AC69-2F247215F3C2}" cache="Slicer_Region" caption="Region" style="SlicerStyleDark1 2" rowHeight="260350"/>
  <slicer name="Course_Type" xr10:uid="{41D9A932-1205-4B84-BD9B-1FA5965377FE}" cache="Slicer_Course_Type" caption="Course_Type" columnCount="2" style="SlicerStyleDark1 2" rowHeight="260350"/>
  <slicer name="Years" xr10:uid="{C1DF1293-1740-4906-A6C1-6CF9DA25CA22}" cache="Slicer_Years" caption="Years" columnCount="2" style="SlicerStyleDark1 2" rowHeight="260350"/>
  <slicer name="Sales Person" xr10:uid="{FBC4A108-0EFC-47A6-813F-34BE724CEB35}" cache="Slicer_Sales_Person" caption="Sales Person" columnCount="3" style="SlicerStyleDark1 2" rowHeight="2603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B7E0CA0-C17C-468A-845E-D595013B880E}" name="Table1" displayName="Table1" ref="A1:J2001" totalsRowShown="0" headerRowDxfId="7">
  <autoFilter ref="A1:J2001" xr:uid="{2B7E0CA0-C17C-468A-845E-D595013B880E}"/>
  <sortState xmlns:xlrd2="http://schemas.microsoft.com/office/spreadsheetml/2017/richdata2" ref="A2:J2001">
    <sortCondition descending="1" ref="H1:H2001"/>
  </sortState>
  <tableColumns count="10">
    <tableColumn id="1" xr3:uid="{DECFA6CB-2BA1-4399-B4AE-9EBA92000225}" name="Order ID" dataDxfId="6"/>
    <tableColumn id="2" xr3:uid="{CD45C0D0-408B-4B19-9031-E36E03CC9B50}" name="Date" dataDxfId="5"/>
    <tableColumn id="3" xr3:uid="{AAA44D03-399C-40CE-9313-547534476FD4}" name="Customer ID"/>
    <tableColumn id="4" xr3:uid="{724B172E-DFB0-48F3-B382-4DF068FDE276}" name="Customer Name"/>
    <tableColumn id="5" xr3:uid="{D41C7C14-BE04-4D1F-B672-892C4013F599}" name="Sales Person"/>
    <tableColumn id="6" xr3:uid="{39F93B99-AFC8-432A-8B26-C076E3F59281}" name="Region"/>
    <tableColumn id="7" xr3:uid="{44AAC453-C1AE-492A-A262-7AA8AF99FCA5}" name="Course_Type"/>
    <tableColumn id="8" xr3:uid="{4A81B044-6691-45C7-A3A9-646DFE14FF98}" name="Price" dataDxfId="4" dataCellStyle="Currency"/>
    <tableColumn id="9" xr3:uid="{A7201086-67F6-48A1-B4B1-48E9A9CBE021}" name="Quantity"/>
    <tableColumn id="10" xr3:uid="{08F73000-6A2C-47C9-9DD4-112C9CF8A7CF}" name="Revenue" dataDxfId="3"/>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drawing" Target="../drawings/drawing6.xml"/><Relationship Id="rId1" Type="http://schemas.openxmlformats.org/officeDocument/2006/relationships/printerSettings" Target="../printerSettings/printerSettings2.bin"/><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P2001"/>
  <sheetViews>
    <sheetView workbookViewId="0">
      <selection activeCell="D19" sqref="D19"/>
    </sheetView>
  </sheetViews>
  <sheetFormatPr defaultColWidth="11.19921875" defaultRowHeight="15.6" x14ac:dyDescent="0.3"/>
  <cols>
    <col min="1" max="1" width="11.19921875" style="5"/>
    <col min="2" max="2" width="11.19921875" style="2"/>
    <col min="3" max="3" width="13" customWidth="1"/>
    <col min="4" max="5" width="16.5" customWidth="1"/>
    <col min="6" max="6" width="12.796875" customWidth="1"/>
    <col min="7" max="7" width="14.09765625" bestFit="1" customWidth="1"/>
    <col min="8" max="8" width="11.19921875" style="8"/>
    <col min="10" max="10" width="11.19921875" style="10"/>
  </cols>
  <sheetData>
    <row r="1" spans="1:10" x14ac:dyDescent="0.3">
      <c r="A1" s="4" t="s">
        <v>0</v>
      </c>
      <c r="B1" s="6" t="s">
        <v>1</v>
      </c>
      <c r="C1" s="1" t="s">
        <v>2</v>
      </c>
      <c r="D1" s="1" t="s">
        <v>3</v>
      </c>
      <c r="E1" s="1" t="s">
        <v>4</v>
      </c>
      <c r="F1" s="1" t="s">
        <v>5</v>
      </c>
      <c r="G1" s="1" t="s">
        <v>2046</v>
      </c>
      <c r="H1" s="7" t="s">
        <v>6</v>
      </c>
      <c r="I1" s="1" t="s">
        <v>7</v>
      </c>
      <c r="J1" s="9" t="s">
        <v>8</v>
      </c>
    </row>
    <row r="2" spans="1:10" x14ac:dyDescent="0.3">
      <c r="A2" s="5" t="s">
        <v>34</v>
      </c>
      <c r="B2" s="2">
        <v>43105</v>
      </c>
      <c r="C2">
        <v>20</v>
      </c>
      <c r="D2" t="s">
        <v>35</v>
      </c>
      <c r="E2" t="s">
        <v>31</v>
      </c>
      <c r="F2" t="s">
        <v>24</v>
      </c>
      <c r="G2" t="s">
        <v>2045</v>
      </c>
      <c r="H2" s="8">
        <v>399</v>
      </c>
      <c r="I2">
        <v>5</v>
      </c>
      <c r="J2" s="10">
        <v>1995</v>
      </c>
    </row>
    <row r="3" spans="1:10" x14ac:dyDescent="0.3">
      <c r="A3" s="5" t="s">
        <v>41</v>
      </c>
      <c r="B3" s="2">
        <v>43105</v>
      </c>
      <c r="C3">
        <v>6</v>
      </c>
      <c r="D3" t="s">
        <v>42</v>
      </c>
      <c r="E3" t="s">
        <v>40</v>
      </c>
      <c r="F3" t="s">
        <v>20</v>
      </c>
      <c r="G3" t="s">
        <v>2045</v>
      </c>
      <c r="H3" s="8">
        <v>399</v>
      </c>
      <c r="I3">
        <v>6</v>
      </c>
      <c r="J3" s="10">
        <v>2394</v>
      </c>
    </row>
    <row r="4" spans="1:10" x14ac:dyDescent="0.3">
      <c r="A4" s="5" t="s">
        <v>44</v>
      </c>
      <c r="B4" s="2">
        <v>43105</v>
      </c>
      <c r="C4">
        <v>4</v>
      </c>
      <c r="D4" t="s">
        <v>45</v>
      </c>
      <c r="E4" t="s">
        <v>15</v>
      </c>
      <c r="F4" t="s">
        <v>16</v>
      </c>
      <c r="G4" t="s">
        <v>2045</v>
      </c>
      <c r="H4" s="8">
        <v>399</v>
      </c>
      <c r="I4">
        <v>4</v>
      </c>
      <c r="J4" s="10">
        <v>1596</v>
      </c>
    </row>
    <row r="5" spans="1:10" x14ac:dyDescent="0.3">
      <c r="A5" s="5" t="s">
        <v>53</v>
      </c>
      <c r="B5" s="2">
        <v>43107</v>
      </c>
      <c r="C5">
        <v>5</v>
      </c>
      <c r="D5" t="s">
        <v>54</v>
      </c>
      <c r="E5" t="s">
        <v>15</v>
      </c>
      <c r="F5" t="s">
        <v>16</v>
      </c>
      <c r="G5" t="s">
        <v>2045</v>
      </c>
      <c r="H5" s="8">
        <v>399</v>
      </c>
      <c r="I5">
        <v>3</v>
      </c>
      <c r="J5" s="10">
        <v>1197</v>
      </c>
    </row>
    <row r="6" spans="1:10" x14ac:dyDescent="0.3">
      <c r="A6" s="5" t="s">
        <v>59</v>
      </c>
      <c r="B6" s="2">
        <v>43107</v>
      </c>
      <c r="C6">
        <v>12</v>
      </c>
      <c r="D6" t="s">
        <v>60</v>
      </c>
      <c r="E6" t="s">
        <v>11</v>
      </c>
      <c r="F6" t="s">
        <v>12</v>
      </c>
      <c r="G6" t="s">
        <v>2045</v>
      </c>
      <c r="H6" s="8">
        <v>399</v>
      </c>
      <c r="I6">
        <v>2</v>
      </c>
      <c r="J6" s="10">
        <v>798</v>
      </c>
    </row>
    <row r="7" spans="1:10" x14ac:dyDescent="0.3">
      <c r="A7" s="5" t="s">
        <v>61</v>
      </c>
      <c r="B7" s="2">
        <v>43108</v>
      </c>
      <c r="C7">
        <v>3</v>
      </c>
      <c r="D7" t="s">
        <v>37</v>
      </c>
      <c r="E7" t="s">
        <v>62</v>
      </c>
      <c r="F7" t="s">
        <v>16</v>
      </c>
      <c r="G7" t="s">
        <v>2045</v>
      </c>
      <c r="H7" s="8">
        <v>399</v>
      </c>
      <c r="I7">
        <v>0</v>
      </c>
      <c r="J7" s="10">
        <v>0</v>
      </c>
    </row>
    <row r="8" spans="1:10" x14ac:dyDescent="0.3">
      <c r="A8" s="5" t="s">
        <v>65</v>
      </c>
      <c r="B8" s="2">
        <v>43108</v>
      </c>
      <c r="C8">
        <v>19</v>
      </c>
      <c r="D8" t="s">
        <v>50</v>
      </c>
      <c r="E8" t="s">
        <v>31</v>
      </c>
      <c r="F8" t="s">
        <v>24</v>
      </c>
      <c r="G8" t="s">
        <v>2045</v>
      </c>
      <c r="H8" s="8">
        <v>399</v>
      </c>
      <c r="I8">
        <v>7</v>
      </c>
      <c r="J8" s="10">
        <v>2793</v>
      </c>
    </row>
    <row r="9" spans="1:10" x14ac:dyDescent="0.3">
      <c r="A9" s="5" t="s">
        <v>69</v>
      </c>
      <c r="B9" s="2">
        <v>43109</v>
      </c>
      <c r="C9">
        <v>6</v>
      </c>
      <c r="D9" t="s">
        <v>42</v>
      </c>
      <c r="E9" t="s">
        <v>40</v>
      </c>
      <c r="F9" t="s">
        <v>20</v>
      </c>
      <c r="G9" t="s">
        <v>2045</v>
      </c>
      <c r="H9" s="8">
        <v>399</v>
      </c>
      <c r="I9">
        <v>3</v>
      </c>
      <c r="J9" s="10">
        <v>1197</v>
      </c>
    </row>
    <row r="10" spans="1:10" x14ac:dyDescent="0.3">
      <c r="A10" s="5" t="s">
        <v>74</v>
      </c>
      <c r="B10" s="2">
        <v>43111</v>
      </c>
      <c r="C10">
        <v>13</v>
      </c>
      <c r="D10" t="s">
        <v>28</v>
      </c>
      <c r="E10" t="s">
        <v>57</v>
      </c>
      <c r="F10" t="s">
        <v>12</v>
      </c>
      <c r="G10" t="s">
        <v>2045</v>
      </c>
      <c r="H10" s="8">
        <v>399</v>
      </c>
      <c r="I10">
        <v>4</v>
      </c>
      <c r="J10" s="10">
        <v>1596</v>
      </c>
    </row>
    <row r="11" spans="1:10" x14ac:dyDescent="0.3">
      <c r="A11" s="5" t="s">
        <v>75</v>
      </c>
      <c r="B11" s="2">
        <v>43112</v>
      </c>
      <c r="C11">
        <v>20</v>
      </c>
      <c r="D11" t="s">
        <v>35</v>
      </c>
      <c r="E11" t="s">
        <v>23</v>
      </c>
      <c r="F11" t="s">
        <v>24</v>
      </c>
      <c r="G11" t="s">
        <v>2045</v>
      </c>
      <c r="H11" s="8">
        <v>399</v>
      </c>
      <c r="I11">
        <v>3</v>
      </c>
      <c r="J11" s="10">
        <v>1197</v>
      </c>
    </row>
    <row r="12" spans="1:10" x14ac:dyDescent="0.3">
      <c r="A12" s="5" t="s">
        <v>78</v>
      </c>
      <c r="B12" s="2">
        <v>43113</v>
      </c>
      <c r="C12">
        <v>9</v>
      </c>
      <c r="D12" t="s">
        <v>18</v>
      </c>
      <c r="E12" t="s">
        <v>19</v>
      </c>
      <c r="F12" t="s">
        <v>20</v>
      </c>
      <c r="G12" t="s">
        <v>2045</v>
      </c>
      <c r="H12" s="8">
        <v>399</v>
      </c>
      <c r="I12">
        <v>4</v>
      </c>
      <c r="J12" s="10">
        <v>1596</v>
      </c>
    </row>
    <row r="13" spans="1:10" x14ac:dyDescent="0.3">
      <c r="A13" s="5" t="s">
        <v>81</v>
      </c>
      <c r="B13" s="2">
        <v>43113</v>
      </c>
      <c r="C13">
        <v>7</v>
      </c>
      <c r="D13" t="s">
        <v>82</v>
      </c>
      <c r="E13" t="s">
        <v>40</v>
      </c>
      <c r="F13" t="s">
        <v>20</v>
      </c>
      <c r="G13" t="s">
        <v>2045</v>
      </c>
      <c r="H13" s="8">
        <v>399</v>
      </c>
      <c r="I13">
        <v>5</v>
      </c>
      <c r="J13" s="10">
        <v>1995</v>
      </c>
    </row>
    <row r="14" spans="1:10" x14ac:dyDescent="0.3">
      <c r="A14" s="5" t="s">
        <v>89</v>
      </c>
      <c r="B14" s="2">
        <v>43113</v>
      </c>
      <c r="C14">
        <v>19</v>
      </c>
      <c r="D14" t="s">
        <v>50</v>
      </c>
      <c r="E14" t="s">
        <v>31</v>
      </c>
      <c r="F14" t="s">
        <v>24</v>
      </c>
      <c r="G14" t="s">
        <v>2045</v>
      </c>
      <c r="H14" s="8">
        <v>399</v>
      </c>
      <c r="I14">
        <v>6</v>
      </c>
      <c r="J14" s="10">
        <v>2394</v>
      </c>
    </row>
    <row r="15" spans="1:10" x14ac:dyDescent="0.3">
      <c r="A15" s="5" t="s">
        <v>93</v>
      </c>
      <c r="B15" s="2">
        <v>43115</v>
      </c>
      <c r="C15">
        <v>7</v>
      </c>
      <c r="D15" t="s">
        <v>82</v>
      </c>
      <c r="E15" t="s">
        <v>40</v>
      </c>
      <c r="F15" t="s">
        <v>20</v>
      </c>
      <c r="G15" t="s">
        <v>2045</v>
      </c>
      <c r="H15" s="8">
        <v>399</v>
      </c>
      <c r="I15">
        <v>0</v>
      </c>
      <c r="J15" s="10">
        <v>0</v>
      </c>
    </row>
    <row r="16" spans="1:10" x14ac:dyDescent="0.3">
      <c r="A16" s="5" t="s">
        <v>97</v>
      </c>
      <c r="B16" s="2">
        <v>43115</v>
      </c>
      <c r="C16">
        <v>9</v>
      </c>
      <c r="D16" t="s">
        <v>18</v>
      </c>
      <c r="E16" t="s">
        <v>19</v>
      </c>
      <c r="F16" t="s">
        <v>20</v>
      </c>
      <c r="G16" t="s">
        <v>2045</v>
      </c>
      <c r="H16" s="8">
        <v>399</v>
      </c>
      <c r="I16">
        <v>7</v>
      </c>
      <c r="J16" s="10">
        <v>2793</v>
      </c>
    </row>
    <row r="17" spans="1:10" x14ac:dyDescent="0.3">
      <c r="A17" s="5" t="s">
        <v>103</v>
      </c>
      <c r="B17" s="2">
        <v>43118</v>
      </c>
      <c r="C17">
        <v>9</v>
      </c>
      <c r="D17" t="s">
        <v>18</v>
      </c>
      <c r="E17" t="s">
        <v>40</v>
      </c>
      <c r="F17" t="s">
        <v>20</v>
      </c>
      <c r="G17" t="s">
        <v>2045</v>
      </c>
      <c r="H17" s="8">
        <v>399</v>
      </c>
      <c r="I17">
        <v>1</v>
      </c>
      <c r="J17" s="10">
        <v>399</v>
      </c>
    </row>
    <row r="18" spans="1:10" x14ac:dyDescent="0.3">
      <c r="A18" s="5" t="s">
        <v>111</v>
      </c>
      <c r="B18" s="2">
        <v>43122</v>
      </c>
      <c r="C18">
        <v>15</v>
      </c>
      <c r="D18" t="s">
        <v>112</v>
      </c>
      <c r="E18" t="s">
        <v>57</v>
      </c>
      <c r="F18" t="s">
        <v>12</v>
      </c>
      <c r="G18" t="s">
        <v>2045</v>
      </c>
      <c r="H18" s="8">
        <v>399</v>
      </c>
      <c r="I18">
        <v>4</v>
      </c>
      <c r="J18" s="10">
        <v>1596</v>
      </c>
    </row>
    <row r="19" spans="1:10" x14ac:dyDescent="0.3">
      <c r="A19" s="5" t="s">
        <v>121</v>
      </c>
      <c r="B19" s="2">
        <v>43124</v>
      </c>
      <c r="C19">
        <v>7</v>
      </c>
      <c r="D19" t="s">
        <v>82</v>
      </c>
      <c r="E19" t="s">
        <v>40</v>
      </c>
      <c r="F19" t="s">
        <v>20</v>
      </c>
      <c r="G19" t="s">
        <v>2045</v>
      </c>
      <c r="H19" s="8">
        <v>399</v>
      </c>
      <c r="I19">
        <v>6</v>
      </c>
      <c r="J19" s="10">
        <v>2394</v>
      </c>
    </row>
    <row r="20" spans="1:10" x14ac:dyDescent="0.3">
      <c r="A20" s="5" t="s">
        <v>124</v>
      </c>
      <c r="B20" s="2">
        <v>43125</v>
      </c>
      <c r="C20">
        <v>18</v>
      </c>
      <c r="D20" t="s">
        <v>22</v>
      </c>
      <c r="E20" t="s">
        <v>31</v>
      </c>
      <c r="F20" t="s">
        <v>24</v>
      </c>
      <c r="G20" t="s">
        <v>2045</v>
      </c>
      <c r="H20" s="8">
        <v>399</v>
      </c>
      <c r="I20">
        <v>1</v>
      </c>
      <c r="J20" s="10">
        <v>399</v>
      </c>
    </row>
    <row r="21" spans="1:10" x14ac:dyDescent="0.3">
      <c r="A21" s="5" t="s">
        <v>125</v>
      </c>
      <c r="B21" s="2">
        <v>43126</v>
      </c>
      <c r="C21">
        <v>4</v>
      </c>
      <c r="D21" t="s">
        <v>45</v>
      </c>
      <c r="E21" t="s">
        <v>62</v>
      </c>
      <c r="F21" t="s">
        <v>16</v>
      </c>
      <c r="G21" t="s">
        <v>2045</v>
      </c>
      <c r="H21" s="8">
        <v>399</v>
      </c>
      <c r="I21">
        <v>9</v>
      </c>
      <c r="J21" s="10">
        <v>3591</v>
      </c>
    </row>
    <row r="22" spans="1:10" x14ac:dyDescent="0.3">
      <c r="A22" s="5" t="s">
        <v>126</v>
      </c>
      <c r="B22" s="2">
        <v>43126</v>
      </c>
      <c r="C22">
        <v>12</v>
      </c>
      <c r="D22" t="s">
        <v>60</v>
      </c>
      <c r="E22" t="s">
        <v>11</v>
      </c>
      <c r="F22" t="s">
        <v>12</v>
      </c>
      <c r="G22" t="s">
        <v>2045</v>
      </c>
      <c r="H22" s="8">
        <v>399</v>
      </c>
      <c r="I22">
        <v>2</v>
      </c>
      <c r="J22" s="10">
        <v>798</v>
      </c>
    </row>
    <row r="23" spans="1:10" x14ac:dyDescent="0.3">
      <c r="A23" s="5" t="s">
        <v>132</v>
      </c>
      <c r="B23" s="2">
        <v>43128</v>
      </c>
      <c r="C23">
        <v>20</v>
      </c>
      <c r="D23" t="s">
        <v>35</v>
      </c>
      <c r="E23" t="s">
        <v>23</v>
      </c>
      <c r="F23" t="s">
        <v>24</v>
      </c>
      <c r="G23" t="s">
        <v>2045</v>
      </c>
      <c r="H23" s="8">
        <v>399</v>
      </c>
      <c r="I23">
        <v>6</v>
      </c>
      <c r="J23" s="10">
        <v>2394</v>
      </c>
    </row>
    <row r="24" spans="1:10" x14ac:dyDescent="0.3">
      <c r="A24" s="5" t="s">
        <v>133</v>
      </c>
      <c r="B24" s="2">
        <v>43129</v>
      </c>
      <c r="C24">
        <v>7</v>
      </c>
      <c r="D24" t="s">
        <v>82</v>
      </c>
      <c r="E24" t="s">
        <v>19</v>
      </c>
      <c r="F24" t="s">
        <v>20</v>
      </c>
      <c r="G24" t="s">
        <v>2045</v>
      </c>
      <c r="H24" s="8">
        <v>399</v>
      </c>
      <c r="I24">
        <v>1</v>
      </c>
      <c r="J24" s="10">
        <v>399</v>
      </c>
    </row>
    <row r="25" spans="1:10" x14ac:dyDescent="0.3">
      <c r="A25" s="5" t="s">
        <v>144</v>
      </c>
      <c r="B25" s="2">
        <v>43133</v>
      </c>
      <c r="C25">
        <v>4</v>
      </c>
      <c r="D25" t="s">
        <v>45</v>
      </c>
      <c r="E25" t="s">
        <v>62</v>
      </c>
      <c r="F25" t="s">
        <v>16</v>
      </c>
      <c r="G25" t="s">
        <v>2045</v>
      </c>
      <c r="H25" s="8">
        <v>399</v>
      </c>
      <c r="I25">
        <v>1</v>
      </c>
      <c r="J25" s="10">
        <v>399</v>
      </c>
    </row>
    <row r="26" spans="1:10" x14ac:dyDescent="0.3">
      <c r="A26" s="5" t="s">
        <v>148</v>
      </c>
      <c r="B26" s="2">
        <v>43133</v>
      </c>
      <c r="C26">
        <v>15</v>
      </c>
      <c r="D26" t="s">
        <v>112</v>
      </c>
      <c r="E26" t="s">
        <v>57</v>
      </c>
      <c r="F26" t="s">
        <v>12</v>
      </c>
      <c r="G26" t="s">
        <v>2045</v>
      </c>
      <c r="H26" s="8">
        <v>399</v>
      </c>
      <c r="I26">
        <v>2</v>
      </c>
      <c r="J26" s="10">
        <v>798</v>
      </c>
    </row>
    <row r="27" spans="1:10" x14ac:dyDescent="0.3">
      <c r="A27" s="5" t="s">
        <v>151</v>
      </c>
      <c r="B27" s="2">
        <v>43134</v>
      </c>
      <c r="C27">
        <v>19</v>
      </c>
      <c r="D27" t="s">
        <v>50</v>
      </c>
      <c r="E27" t="s">
        <v>31</v>
      </c>
      <c r="F27" t="s">
        <v>24</v>
      </c>
      <c r="G27" t="s">
        <v>2045</v>
      </c>
      <c r="H27" s="8">
        <v>399</v>
      </c>
      <c r="I27">
        <v>6</v>
      </c>
      <c r="J27" s="10">
        <v>2394</v>
      </c>
    </row>
    <row r="28" spans="1:10" x14ac:dyDescent="0.3">
      <c r="A28" s="5" t="s">
        <v>152</v>
      </c>
      <c r="B28" s="2">
        <v>43135</v>
      </c>
      <c r="C28">
        <v>1</v>
      </c>
      <c r="D28" t="s">
        <v>14</v>
      </c>
      <c r="E28" t="s">
        <v>15</v>
      </c>
      <c r="F28" t="s">
        <v>16</v>
      </c>
      <c r="G28" t="s">
        <v>2045</v>
      </c>
      <c r="H28" s="8">
        <v>399</v>
      </c>
      <c r="I28">
        <v>2</v>
      </c>
      <c r="J28" s="10">
        <v>798</v>
      </c>
    </row>
    <row r="29" spans="1:10" x14ac:dyDescent="0.3">
      <c r="A29" s="5" t="s">
        <v>153</v>
      </c>
      <c r="B29" s="2">
        <v>43136</v>
      </c>
      <c r="C29">
        <v>17</v>
      </c>
      <c r="D29" t="s">
        <v>30</v>
      </c>
      <c r="E29" t="s">
        <v>23</v>
      </c>
      <c r="F29" t="s">
        <v>24</v>
      </c>
      <c r="G29" t="s">
        <v>2045</v>
      </c>
      <c r="H29" s="8">
        <v>399</v>
      </c>
      <c r="I29">
        <v>5</v>
      </c>
      <c r="J29" s="10">
        <v>1995</v>
      </c>
    </row>
    <row r="30" spans="1:10" x14ac:dyDescent="0.3">
      <c r="A30" s="5" t="s">
        <v>157</v>
      </c>
      <c r="B30" s="2">
        <v>43136</v>
      </c>
      <c r="C30">
        <v>14</v>
      </c>
      <c r="D30" t="s">
        <v>33</v>
      </c>
      <c r="E30" t="s">
        <v>11</v>
      </c>
      <c r="F30" t="s">
        <v>12</v>
      </c>
      <c r="G30" t="s">
        <v>2045</v>
      </c>
      <c r="H30" s="8">
        <v>399</v>
      </c>
      <c r="I30">
        <v>7</v>
      </c>
      <c r="J30" s="10">
        <v>2793</v>
      </c>
    </row>
    <row r="31" spans="1:10" x14ac:dyDescent="0.3">
      <c r="A31" s="5" t="s">
        <v>166</v>
      </c>
      <c r="B31" s="2">
        <v>43139</v>
      </c>
      <c r="C31">
        <v>18</v>
      </c>
      <c r="D31" t="s">
        <v>22</v>
      </c>
      <c r="E31" t="s">
        <v>23</v>
      </c>
      <c r="F31" t="s">
        <v>24</v>
      </c>
      <c r="G31" t="s">
        <v>2045</v>
      </c>
      <c r="H31" s="8">
        <v>399</v>
      </c>
      <c r="I31">
        <v>4</v>
      </c>
      <c r="J31" s="10">
        <v>1596</v>
      </c>
    </row>
    <row r="32" spans="1:10" x14ac:dyDescent="0.3">
      <c r="A32" s="5" t="s">
        <v>171</v>
      </c>
      <c r="B32" s="2">
        <v>43142</v>
      </c>
      <c r="C32">
        <v>10</v>
      </c>
      <c r="D32" t="s">
        <v>52</v>
      </c>
      <c r="E32" t="s">
        <v>19</v>
      </c>
      <c r="F32" t="s">
        <v>20</v>
      </c>
      <c r="G32" t="s">
        <v>2045</v>
      </c>
      <c r="H32" s="8">
        <v>399</v>
      </c>
      <c r="I32">
        <v>3</v>
      </c>
      <c r="J32" s="10">
        <v>1197</v>
      </c>
    </row>
    <row r="33" spans="1:10" x14ac:dyDescent="0.3">
      <c r="A33" s="5" t="s">
        <v>173</v>
      </c>
      <c r="B33" s="2">
        <v>43142</v>
      </c>
      <c r="C33">
        <v>12</v>
      </c>
      <c r="D33" t="s">
        <v>60</v>
      </c>
      <c r="E33" t="s">
        <v>11</v>
      </c>
      <c r="F33" t="s">
        <v>12</v>
      </c>
      <c r="G33" t="s">
        <v>2045</v>
      </c>
      <c r="H33" s="8">
        <v>399</v>
      </c>
      <c r="I33">
        <v>9</v>
      </c>
      <c r="J33" s="10">
        <v>3591</v>
      </c>
    </row>
    <row r="34" spans="1:10" x14ac:dyDescent="0.3">
      <c r="A34" s="5" t="s">
        <v>177</v>
      </c>
      <c r="B34" s="2">
        <v>43144</v>
      </c>
      <c r="C34">
        <v>12</v>
      </c>
      <c r="D34" t="s">
        <v>60</v>
      </c>
      <c r="E34" t="s">
        <v>57</v>
      </c>
      <c r="F34" t="s">
        <v>12</v>
      </c>
      <c r="G34" t="s">
        <v>2045</v>
      </c>
      <c r="H34" s="8">
        <v>399</v>
      </c>
      <c r="I34">
        <v>3</v>
      </c>
      <c r="J34" s="10">
        <v>1197</v>
      </c>
    </row>
    <row r="35" spans="1:10" x14ac:dyDescent="0.3">
      <c r="A35" s="5" t="s">
        <v>178</v>
      </c>
      <c r="B35" s="2">
        <v>43144</v>
      </c>
      <c r="C35">
        <v>14</v>
      </c>
      <c r="D35" t="s">
        <v>33</v>
      </c>
      <c r="E35" t="s">
        <v>57</v>
      </c>
      <c r="F35" t="s">
        <v>12</v>
      </c>
      <c r="G35" t="s">
        <v>2045</v>
      </c>
      <c r="H35" s="8">
        <v>399</v>
      </c>
      <c r="I35">
        <v>3</v>
      </c>
      <c r="J35" s="10">
        <v>1197</v>
      </c>
    </row>
    <row r="36" spans="1:10" x14ac:dyDescent="0.3">
      <c r="A36" s="5" t="s">
        <v>180</v>
      </c>
      <c r="B36" s="2">
        <v>43144</v>
      </c>
      <c r="C36">
        <v>15</v>
      </c>
      <c r="D36" t="s">
        <v>112</v>
      </c>
      <c r="E36" t="s">
        <v>57</v>
      </c>
      <c r="F36" t="s">
        <v>12</v>
      </c>
      <c r="G36" t="s">
        <v>2045</v>
      </c>
      <c r="H36" s="8">
        <v>399</v>
      </c>
      <c r="I36">
        <v>8</v>
      </c>
      <c r="J36" s="10">
        <v>3192</v>
      </c>
    </row>
    <row r="37" spans="1:10" x14ac:dyDescent="0.3">
      <c r="A37" s="5" t="s">
        <v>188</v>
      </c>
      <c r="B37" s="2">
        <v>43144</v>
      </c>
      <c r="C37">
        <v>2</v>
      </c>
      <c r="D37" t="s">
        <v>100</v>
      </c>
      <c r="E37" t="s">
        <v>62</v>
      </c>
      <c r="F37" t="s">
        <v>16</v>
      </c>
      <c r="G37" t="s">
        <v>2045</v>
      </c>
      <c r="H37" s="8">
        <v>399</v>
      </c>
      <c r="I37">
        <v>2</v>
      </c>
      <c r="J37" s="10">
        <v>798</v>
      </c>
    </row>
    <row r="38" spans="1:10" x14ac:dyDescent="0.3">
      <c r="A38" s="5" t="s">
        <v>211</v>
      </c>
      <c r="B38" s="2">
        <v>43150</v>
      </c>
      <c r="C38">
        <v>8</v>
      </c>
      <c r="D38" t="s">
        <v>39</v>
      </c>
      <c r="E38" t="s">
        <v>40</v>
      </c>
      <c r="F38" t="s">
        <v>20</v>
      </c>
      <c r="G38" t="s">
        <v>2045</v>
      </c>
      <c r="H38" s="8">
        <v>399</v>
      </c>
      <c r="I38">
        <v>6</v>
      </c>
      <c r="J38" s="10">
        <v>2394</v>
      </c>
    </row>
    <row r="39" spans="1:10" x14ac:dyDescent="0.3">
      <c r="A39" s="5" t="s">
        <v>213</v>
      </c>
      <c r="B39" s="2">
        <v>43150</v>
      </c>
      <c r="C39">
        <v>2</v>
      </c>
      <c r="D39" t="s">
        <v>100</v>
      </c>
      <c r="E39" t="s">
        <v>62</v>
      </c>
      <c r="F39" t="s">
        <v>16</v>
      </c>
      <c r="G39" t="s">
        <v>2045</v>
      </c>
      <c r="H39" s="8">
        <v>399</v>
      </c>
      <c r="I39">
        <v>1</v>
      </c>
      <c r="J39" s="10">
        <v>399</v>
      </c>
    </row>
    <row r="40" spans="1:10" x14ac:dyDescent="0.3">
      <c r="A40" s="5" t="s">
        <v>214</v>
      </c>
      <c r="B40" s="2">
        <v>43150</v>
      </c>
      <c r="C40">
        <v>6</v>
      </c>
      <c r="D40" t="s">
        <v>42</v>
      </c>
      <c r="E40" t="s">
        <v>40</v>
      </c>
      <c r="F40" t="s">
        <v>20</v>
      </c>
      <c r="G40" t="s">
        <v>2045</v>
      </c>
      <c r="H40" s="8">
        <v>399</v>
      </c>
      <c r="I40">
        <v>6</v>
      </c>
      <c r="J40" s="10">
        <v>2394</v>
      </c>
    </row>
    <row r="41" spans="1:10" x14ac:dyDescent="0.3">
      <c r="A41" s="5" t="s">
        <v>225</v>
      </c>
      <c r="B41" s="2">
        <v>43154</v>
      </c>
      <c r="C41">
        <v>4</v>
      </c>
      <c r="D41" t="s">
        <v>45</v>
      </c>
      <c r="E41" t="s">
        <v>62</v>
      </c>
      <c r="F41" t="s">
        <v>16</v>
      </c>
      <c r="G41" t="s">
        <v>2045</v>
      </c>
      <c r="H41" s="8">
        <v>399</v>
      </c>
      <c r="I41">
        <v>5</v>
      </c>
      <c r="J41" s="10">
        <v>1995</v>
      </c>
    </row>
    <row r="42" spans="1:10" x14ac:dyDescent="0.3">
      <c r="A42" s="5" t="s">
        <v>227</v>
      </c>
      <c r="B42" s="2">
        <v>43155</v>
      </c>
      <c r="C42">
        <v>17</v>
      </c>
      <c r="D42" t="s">
        <v>30</v>
      </c>
      <c r="E42" t="s">
        <v>23</v>
      </c>
      <c r="F42" t="s">
        <v>24</v>
      </c>
      <c r="G42" t="s">
        <v>2045</v>
      </c>
      <c r="H42" s="8">
        <v>399</v>
      </c>
      <c r="I42">
        <v>9</v>
      </c>
      <c r="J42" s="10">
        <v>3591</v>
      </c>
    </row>
    <row r="43" spans="1:10" x14ac:dyDescent="0.3">
      <c r="A43" s="5" t="s">
        <v>229</v>
      </c>
      <c r="B43" s="2">
        <v>43156</v>
      </c>
      <c r="C43">
        <v>20</v>
      </c>
      <c r="D43" t="s">
        <v>35</v>
      </c>
      <c r="E43" t="s">
        <v>23</v>
      </c>
      <c r="F43" t="s">
        <v>24</v>
      </c>
      <c r="G43" t="s">
        <v>2045</v>
      </c>
      <c r="H43" s="8">
        <v>399</v>
      </c>
      <c r="I43">
        <v>8</v>
      </c>
      <c r="J43" s="10">
        <v>3192</v>
      </c>
    </row>
    <row r="44" spans="1:10" x14ac:dyDescent="0.3">
      <c r="A44" s="5" t="s">
        <v>232</v>
      </c>
      <c r="B44" s="2">
        <v>43157</v>
      </c>
      <c r="C44">
        <v>12</v>
      </c>
      <c r="D44" t="s">
        <v>60</v>
      </c>
      <c r="E44" t="s">
        <v>57</v>
      </c>
      <c r="F44" t="s">
        <v>12</v>
      </c>
      <c r="G44" t="s">
        <v>2045</v>
      </c>
      <c r="H44" s="8">
        <v>399</v>
      </c>
      <c r="I44">
        <v>0</v>
      </c>
      <c r="J44" s="10">
        <v>0</v>
      </c>
    </row>
    <row r="45" spans="1:10" x14ac:dyDescent="0.3">
      <c r="A45" s="5" t="s">
        <v>246</v>
      </c>
      <c r="B45" s="2">
        <v>43167</v>
      </c>
      <c r="C45">
        <v>5</v>
      </c>
      <c r="D45" t="s">
        <v>54</v>
      </c>
      <c r="E45" t="s">
        <v>62</v>
      </c>
      <c r="F45" t="s">
        <v>16</v>
      </c>
      <c r="G45" t="s">
        <v>2045</v>
      </c>
      <c r="H45" s="8">
        <v>399</v>
      </c>
      <c r="I45">
        <v>6</v>
      </c>
      <c r="J45" s="10">
        <v>2394</v>
      </c>
    </row>
    <row r="46" spans="1:10" x14ac:dyDescent="0.3">
      <c r="A46" s="5" t="s">
        <v>250</v>
      </c>
      <c r="B46" s="2">
        <v>43167</v>
      </c>
      <c r="C46">
        <v>14</v>
      </c>
      <c r="D46" t="s">
        <v>33</v>
      </c>
      <c r="E46" t="s">
        <v>11</v>
      </c>
      <c r="F46" t="s">
        <v>12</v>
      </c>
      <c r="G46" t="s">
        <v>2045</v>
      </c>
      <c r="H46" s="8">
        <v>399</v>
      </c>
      <c r="I46">
        <v>8</v>
      </c>
      <c r="J46" s="10">
        <v>3192</v>
      </c>
    </row>
    <row r="47" spans="1:10" x14ac:dyDescent="0.3">
      <c r="A47" s="5" t="s">
        <v>264</v>
      </c>
      <c r="B47" s="2">
        <v>43170</v>
      </c>
      <c r="C47">
        <v>9</v>
      </c>
      <c r="D47" t="s">
        <v>18</v>
      </c>
      <c r="E47" t="s">
        <v>19</v>
      </c>
      <c r="F47" t="s">
        <v>20</v>
      </c>
      <c r="G47" t="s">
        <v>2045</v>
      </c>
      <c r="H47" s="8">
        <v>399</v>
      </c>
      <c r="I47">
        <v>6</v>
      </c>
      <c r="J47" s="10">
        <v>2394</v>
      </c>
    </row>
    <row r="48" spans="1:10" x14ac:dyDescent="0.3">
      <c r="A48" s="5" t="s">
        <v>265</v>
      </c>
      <c r="B48" s="2">
        <v>43170</v>
      </c>
      <c r="C48">
        <v>2</v>
      </c>
      <c r="D48" t="s">
        <v>100</v>
      </c>
      <c r="E48" t="s">
        <v>15</v>
      </c>
      <c r="F48" t="s">
        <v>16</v>
      </c>
      <c r="G48" t="s">
        <v>2045</v>
      </c>
      <c r="H48" s="8">
        <v>399</v>
      </c>
      <c r="I48">
        <v>9</v>
      </c>
      <c r="J48" s="10">
        <v>3591</v>
      </c>
    </row>
    <row r="49" spans="1:10" x14ac:dyDescent="0.3">
      <c r="A49" s="5" t="s">
        <v>266</v>
      </c>
      <c r="B49" s="2">
        <v>43171</v>
      </c>
      <c r="C49">
        <v>14</v>
      </c>
      <c r="D49" t="s">
        <v>33</v>
      </c>
      <c r="E49" t="s">
        <v>11</v>
      </c>
      <c r="F49" t="s">
        <v>12</v>
      </c>
      <c r="G49" t="s">
        <v>2045</v>
      </c>
      <c r="H49" s="8">
        <v>399</v>
      </c>
      <c r="I49">
        <v>1</v>
      </c>
      <c r="J49" s="10">
        <v>399</v>
      </c>
    </row>
    <row r="50" spans="1:10" x14ac:dyDescent="0.3">
      <c r="A50" s="5" t="s">
        <v>267</v>
      </c>
      <c r="B50" s="2">
        <v>43172</v>
      </c>
      <c r="C50">
        <v>14</v>
      </c>
      <c r="D50" t="s">
        <v>33</v>
      </c>
      <c r="E50" t="s">
        <v>11</v>
      </c>
      <c r="F50" t="s">
        <v>12</v>
      </c>
      <c r="G50" t="s">
        <v>2045</v>
      </c>
      <c r="H50" s="8">
        <v>399</v>
      </c>
      <c r="I50">
        <v>1</v>
      </c>
      <c r="J50" s="10">
        <v>399</v>
      </c>
    </row>
    <row r="51" spans="1:10" x14ac:dyDescent="0.3">
      <c r="A51" s="5" t="s">
        <v>270</v>
      </c>
      <c r="B51" s="2">
        <v>43174</v>
      </c>
      <c r="C51">
        <v>3</v>
      </c>
      <c r="D51" t="s">
        <v>37</v>
      </c>
      <c r="E51" t="s">
        <v>15</v>
      </c>
      <c r="F51" t="s">
        <v>16</v>
      </c>
      <c r="G51" t="s">
        <v>2045</v>
      </c>
      <c r="H51" s="8">
        <v>399</v>
      </c>
      <c r="I51">
        <v>6</v>
      </c>
      <c r="J51" s="10">
        <v>2394</v>
      </c>
    </row>
    <row r="52" spans="1:10" x14ac:dyDescent="0.3">
      <c r="A52" s="5" t="s">
        <v>272</v>
      </c>
      <c r="B52" s="2">
        <v>43174</v>
      </c>
      <c r="C52">
        <v>7</v>
      </c>
      <c r="D52" t="s">
        <v>82</v>
      </c>
      <c r="E52" t="s">
        <v>40</v>
      </c>
      <c r="F52" t="s">
        <v>20</v>
      </c>
      <c r="G52" t="s">
        <v>2045</v>
      </c>
      <c r="H52" s="8">
        <v>399</v>
      </c>
      <c r="I52">
        <v>9</v>
      </c>
      <c r="J52" s="10">
        <v>3591</v>
      </c>
    </row>
    <row r="53" spans="1:10" x14ac:dyDescent="0.3">
      <c r="A53" s="5" t="s">
        <v>279</v>
      </c>
      <c r="B53" s="2">
        <v>43175</v>
      </c>
      <c r="C53">
        <v>16</v>
      </c>
      <c r="D53" t="s">
        <v>26</v>
      </c>
      <c r="E53" t="s">
        <v>31</v>
      </c>
      <c r="F53" t="s">
        <v>24</v>
      </c>
      <c r="G53" t="s">
        <v>2045</v>
      </c>
      <c r="H53" s="8">
        <v>399</v>
      </c>
      <c r="I53">
        <v>9</v>
      </c>
      <c r="J53" s="10">
        <v>3591</v>
      </c>
    </row>
    <row r="54" spans="1:10" x14ac:dyDescent="0.3">
      <c r="A54" s="5" t="s">
        <v>289</v>
      </c>
      <c r="B54" s="2">
        <v>43177</v>
      </c>
      <c r="C54">
        <v>19</v>
      </c>
      <c r="D54" t="s">
        <v>50</v>
      </c>
      <c r="E54" t="s">
        <v>23</v>
      </c>
      <c r="F54" t="s">
        <v>24</v>
      </c>
      <c r="G54" t="s">
        <v>2045</v>
      </c>
      <c r="H54" s="8">
        <v>399</v>
      </c>
      <c r="I54">
        <v>3</v>
      </c>
      <c r="J54" s="10">
        <v>1197</v>
      </c>
    </row>
    <row r="55" spans="1:10" x14ac:dyDescent="0.3">
      <c r="A55" s="5" t="s">
        <v>291</v>
      </c>
      <c r="B55" s="2">
        <v>43177</v>
      </c>
      <c r="C55">
        <v>2</v>
      </c>
      <c r="D55" t="s">
        <v>100</v>
      </c>
      <c r="E55" t="s">
        <v>62</v>
      </c>
      <c r="F55" t="s">
        <v>16</v>
      </c>
      <c r="G55" t="s">
        <v>2045</v>
      </c>
      <c r="H55" s="8">
        <v>399</v>
      </c>
      <c r="I55">
        <v>9</v>
      </c>
      <c r="J55" s="10">
        <v>3591</v>
      </c>
    </row>
    <row r="56" spans="1:10" x14ac:dyDescent="0.3">
      <c r="A56" s="5" t="s">
        <v>293</v>
      </c>
      <c r="B56" s="2">
        <v>43177</v>
      </c>
      <c r="C56">
        <v>16</v>
      </c>
      <c r="D56" t="s">
        <v>26</v>
      </c>
      <c r="E56" t="s">
        <v>23</v>
      </c>
      <c r="F56" t="s">
        <v>24</v>
      </c>
      <c r="G56" t="s">
        <v>2045</v>
      </c>
      <c r="H56" s="8">
        <v>399</v>
      </c>
      <c r="I56">
        <v>5</v>
      </c>
      <c r="J56" s="10">
        <v>1995</v>
      </c>
    </row>
    <row r="57" spans="1:10" x14ac:dyDescent="0.3">
      <c r="A57" s="5" t="s">
        <v>298</v>
      </c>
      <c r="B57" s="2">
        <v>43179</v>
      </c>
      <c r="C57">
        <v>17</v>
      </c>
      <c r="D57" t="s">
        <v>30</v>
      </c>
      <c r="E57" t="s">
        <v>31</v>
      </c>
      <c r="F57" t="s">
        <v>24</v>
      </c>
      <c r="G57" t="s">
        <v>2045</v>
      </c>
      <c r="H57" s="8">
        <v>399</v>
      </c>
      <c r="I57">
        <v>5</v>
      </c>
      <c r="J57" s="10">
        <v>1995</v>
      </c>
    </row>
    <row r="58" spans="1:10" x14ac:dyDescent="0.3">
      <c r="A58" s="5" t="s">
        <v>310</v>
      </c>
      <c r="B58" s="2">
        <v>43184</v>
      </c>
      <c r="C58">
        <v>14</v>
      </c>
      <c r="D58" t="s">
        <v>33</v>
      </c>
      <c r="E58" t="s">
        <v>57</v>
      </c>
      <c r="F58" t="s">
        <v>12</v>
      </c>
      <c r="G58" t="s">
        <v>2045</v>
      </c>
      <c r="H58" s="8">
        <v>399</v>
      </c>
      <c r="I58">
        <v>9</v>
      </c>
      <c r="J58" s="10">
        <v>3591</v>
      </c>
    </row>
    <row r="59" spans="1:10" x14ac:dyDescent="0.3">
      <c r="A59" s="5" t="s">
        <v>318</v>
      </c>
      <c r="B59" s="2">
        <v>43185</v>
      </c>
      <c r="C59">
        <v>6</v>
      </c>
      <c r="D59" t="s">
        <v>42</v>
      </c>
      <c r="E59" t="s">
        <v>19</v>
      </c>
      <c r="F59" t="s">
        <v>20</v>
      </c>
      <c r="G59" t="s">
        <v>2045</v>
      </c>
      <c r="H59" s="8">
        <v>399</v>
      </c>
      <c r="I59">
        <v>8</v>
      </c>
      <c r="J59" s="10">
        <v>3192</v>
      </c>
    </row>
    <row r="60" spans="1:10" x14ac:dyDescent="0.3">
      <c r="A60" s="5" t="s">
        <v>337</v>
      </c>
      <c r="B60" s="2">
        <v>43190</v>
      </c>
      <c r="C60">
        <v>14</v>
      </c>
      <c r="D60" t="s">
        <v>33</v>
      </c>
      <c r="E60" t="s">
        <v>11</v>
      </c>
      <c r="F60" t="s">
        <v>12</v>
      </c>
      <c r="G60" t="s">
        <v>2045</v>
      </c>
      <c r="H60" s="8">
        <v>399</v>
      </c>
      <c r="I60">
        <v>5</v>
      </c>
      <c r="J60" s="10">
        <v>1995</v>
      </c>
    </row>
    <row r="61" spans="1:10" x14ac:dyDescent="0.3">
      <c r="A61" s="5" t="s">
        <v>341</v>
      </c>
      <c r="B61" s="2">
        <v>43192</v>
      </c>
      <c r="C61">
        <v>10</v>
      </c>
      <c r="D61" t="s">
        <v>52</v>
      </c>
      <c r="E61" t="s">
        <v>19</v>
      </c>
      <c r="F61" t="s">
        <v>20</v>
      </c>
      <c r="G61" t="s">
        <v>2045</v>
      </c>
      <c r="H61" s="8">
        <v>399</v>
      </c>
      <c r="I61">
        <v>9</v>
      </c>
      <c r="J61" s="10">
        <v>3591</v>
      </c>
    </row>
    <row r="62" spans="1:10" x14ac:dyDescent="0.3">
      <c r="A62" s="5" t="s">
        <v>361</v>
      </c>
      <c r="B62" s="2">
        <v>43202</v>
      </c>
      <c r="C62">
        <v>9</v>
      </c>
      <c r="D62" t="s">
        <v>18</v>
      </c>
      <c r="E62" t="s">
        <v>19</v>
      </c>
      <c r="F62" t="s">
        <v>20</v>
      </c>
      <c r="G62" t="s">
        <v>2045</v>
      </c>
      <c r="H62" s="8">
        <v>399</v>
      </c>
      <c r="I62">
        <v>1</v>
      </c>
      <c r="J62" s="10">
        <v>399</v>
      </c>
    </row>
    <row r="63" spans="1:10" x14ac:dyDescent="0.3">
      <c r="A63" s="5" t="s">
        <v>365</v>
      </c>
      <c r="B63" s="2">
        <v>43204</v>
      </c>
      <c r="C63">
        <v>14</v>
      </c>
      <c r="D63" t="s">
        <v>33</v>
      </c>
      <c r="E63" t="s">
        <v>57</v>
      </c>
      <c r="F63" t="s">
        <v>12</v>
      </c>
      <c r="G63" t="s">
        <v>2045</v>
      </c>
      <c r="H63" s="8">
        <v>399</v>
      </c>
      <c r="I63">
        <v>3</v>
      </c>
      <c r="J63" s="10">
        <v>1197</v>
      </c>
    </row>
    <row r="64" spans="1:10" x14ac:dyDescent="0.3">
      <c r="A64" s="5" t="s">
        <v>370</v>
      </c>
      <c r="B64" s="2">
        <v>43204</v>
      </c>
      <c r="C64">
        <v>7</v>
      </c>
      <c r="D64" t="s">
        <v>82</v>
      </c>
      <c r="E64" t="s">
        <v>40</v>
      </c>
      <c r="F64" t="s">
        <v>20</v>
      </c>
      <c r="G64" t="s">
        <v>2045</v>
      </c>
      <c r="H64" s="8">
        <v>399</v>
      </c>
      <c r="I64">
        <v>8</v>
      </c>
      <c r="J64" s="10">
        <v>3192</v>
      </c>
    </row>
    <row r="65" spans="1:10" x14ac:dyDescent="0.3">
      <c r="A65" s="5" t="s">
        <v>371</v>
      </c>
      <c r="B65" s="2">
        <v>43204</v>
      </c>
      <c r="C65">
        <v>10</v>
      </c>
      <c r="D65" t="s">
        <v>52</v>
      </c>
      <c r="E65" t="s">
        <v>40</v>
      </c>
      <c r="F65" t="s">
        <v>20</v>
      </c>
      <c r="G65" t="s">
        <v>2045</v>
      </c>
      <c r="H65" s="8">
        <v>399</v>
      </c>
      <c r="I65">
        <v>9</v>
      </c>
      <c r="J65" s="10">
        <v>3591</v>
      </c>
    </row>
    <row r="66" spans="1:10" x14ac:dyDescent="0.3">
      <c r="A66" s="5" t="s">
        <v>373</v>
      </c>
      <c r="B66" s="2">
        <v>43204</v>
      </c>
      <c r="C66">
        <v>18</v>
      </c>
      <c r="D66" t="s">
        <v>22</v>
      </c>
      <c r="E66" t="s">
        <v>23</v>
      </c>
      <c r="F66" t="s">
        <v>24</v>
      </c>
      <c r="G66" t="s">
        <v>2045</v>
      </c>
      <c r="H66" s="8">
        <v>399</v>
      </c>
      <c r="I66">
        <v>4</v>
      </c>
      <c r="J66" s="10">
        <v>1596</v>
      </c>
    </row>
    <row r="67" spans="1:10" x14ac:dyDescent="0.3">
      <c r="A67" s="5" t="s">
        <v>378</v>
      </c>
      <c r="B67" s="2">
        <v>43207</v>
      </c>
      <c r="C67">
        <v>13</v>
      </c>
      <c r="D67" t="s">
        <v>28</v>
      </c>
      <c r="E67" t="s">
        <v>11</v>
      </c>
      <c r="F67" t="s">
        <v>12</v>
      </c>
      <c r="G67" t="s">
        <v>2045</v>
      </c>
      <c r="H67" s="8">
        <v>399</v>
      </c>
      <c r="I67">
        <v>8</v>
      </c>
      <c r="J67" s="10">
        <v>3192</v>
      </c>
    </row>
    <row r="68" spans="1:10" x14ac:dyDescent="0.3">
      <c r="A68" s="5" t="s">
        <v>390</v>
      </c>
      <c r="B68" s="2">
        <v>43209</v>
      </c>
      <c r="C68">
        <v>3</v>
      </c>
      <c r="D68" t="s">
        <v>37</v>
      </c>
      <c r="E68" t="s">
        <v>15</v>
      </c>
      <c r="F68" t="s">
        <v>16</v>
      </c>
      <c r="G68" t="s">
        <v>2045</v>
      </c>
      <c r="H68" s="8">
        <v>399</v>
      </c>
      <c r="I68">
        <v>1</v>
      </c>
      <c r="J68" s="10">
        <v>399</v>
      </c>
    </row>
    <row r="69" spans="1:10" x14ac:dyDescent="0.3">
      <c r="A69" s="5" t="s">
        <v>393</v>
      </c>
      <c r="B69" s="2">
        <v>43210</v>
      </c>
      <c r="C69">
        <v>4</v>
      </c>
      <c r="D69" t="s">
        <v>45</v>
      </c>
      <c r="E69" t="s">
        <v>15</v>
      </c>
      <c r="F69" t="s">
        <v>16</v>
      </c>
      <c r="G69" t="s">
        <v>2045</v>
      </c>
      <c r="H69" s="8">
        <v>399</v>
      </c>
      <c r="I69">
        <v>1</v>
      </c>
      <c r="J69" s="10">
        <v>399</v>
      </c>
    </row>
    <row r="70" spans="1:10" x14ac:dyDescent="0.3">
      <c r="A70" s="5" t="s">
        <v>395</v>
      </c>
      <c r="B70" s="2">
        <v>43210</v>
      </c>
      <c r="C70">
        <v>17</v>
      </c>
      <c r="D70" t="s">
        <v>30</v>
      </c>
      <c r="E70" t="s">
        <v>23</v>
      </c>
      <c r="F70" t="s">
        <v>24</v>
      </c>
      <c r="G70" t="s">
        <v>2045</v>
      </c>
      <c r="H70" s="8">
        <v>399</v>
      </c>
      <c r="I70">
        <v>6</v>
      </c>
      <c r="J70" s="10">
        <v>2394</v>
      </c>
    </row>
    <row r="71" spans="1:10" x14ac:dyDescent="0.3">
      <c r="A71" s="5" t="s">
        <v>397</v>
      </c>
      <c r="B71" s="2">
        <v>43211</v>
      </c>
      <c r="C71">
        <v>3</v>
      </c>
      <c r="D71" t="s">
        <v>37</v>
      </c>
      <c r="E71" t="s">
        <v>62</v>
      </c>
      <c r="F71" t="s">
        <v>16</v>
      </c>
      <c r="G71" t="s">
        <v>2045</v>
      </c>
      <c r="H71" s="8">
        <v>399</v>
      </c>
      <c r="I71">
        <v>2</v>
      </c>
      <c r="J71" s="10">
        <v>798</v>
      </c>
    </row>
    <row r="72" spans="1:10" x14ac:dyDescent="0.3">
      <c r="A72" s="5" t="s">
        <v>399</v>
      </c>
      <c r="B72" s="2">
        <v>43212</v>
      </c>
      <c r="C72">
        <v>1</v>
      </c>
      <c r="D72" t="s">
        <v>14</v>
      </c>
      <c r="E72" t="s">
        <v>62</v>
      </c>
      <c r="F72" t="s">
        <v>16</v>
      </c>
      <c r="G72" t="s">
        <v>2045</v>
      </c>
      <c r="H72" s="8">
        <v>399</v>
      </c>
      <c r="I72">
        <v>5</v>
      </c>
      <c r="J72" s="10">
        <v>1995</v>
      </c>
    </row>
    <row r="73" spans="1:10" x14ac:dyDescent="0.3">
      <c r="A73" s="5" t="s">
        <v>402</v>
      </c>
      <c r="B73" s="2">
        <v>43212</v>
      </c>
      <c r="C73">
        <v>5</v>
      </c>
      <c r="D73" t="s">
        <v>54</v>
      </c>
      <c r="E73" t="s">
        <v>15</v>
      </c>
      <c r="F73" t="s">
        <v>16</v>
      </c>
      <c r="G73" t="s">
        <v>2045</v>
      </c>
      <c r="H73" s="8">
        <v>399</v>
      </c>
      <c r="I73">
        <v>2</v>
      </c>
      <c r="J73" s="10">
        <v>798</v>
      </c>
    </row>
    <row r="74" spans="1:10" x14ac:dyDescent="0.3">
      <c r="A74" s="5" t="s">
        <v>414</v>
      </c>
      <c r="B74" s="2">
        <v>43215</v>
      </c>
      <c r="C74">
        <v>5</v>
      </c>
      <c r="D74" t="s">
        <v>54</v>
      </c>
      <c r="E74" t="s">
        <v>15</v>
      </c>
      <c r="F74" t="s">
        <v>16</v>
      </c>
      <c r="G74" t="s">
        <v>2045</v>
      </c>
      <c r="H74" s="8">
        <v>399</v>
      </c>
      <c r="I74">
        <v>3</v>
      </c>
      <c r="J74" s="10">
        <v>1197</v>
      </c>
    </row>
    <row r="75" spans="1:10" x14ac:dyDescent="0.3">
      <c r="A75" s="5" t="s">
        <v>418</v>
      </c>
      <c r="B75" s="2">
        <v>43215</v>
      </c>
      <c r="C75">
        <v>11</v>
      </c>
      <c r="D75" t="s">
        <v>10</v>
      </c>
      <c r="E75" t="s">
        <v>11</v>
      </c>
      <c r="F75" t="s">
        <v>12</v>
      </c>
      <c r="G75" t="s">
        <v>2045</v>
      </c>
      <c r="H75" s="8">
        <v>399</v>
      </c>
      <c r="I75">
        <v>3</v>
      </c>
      <c r="J75" s="10">
        <v>1197</v>
      </c>
    </row>
    <row r="76" spans="1:10" x14ac:dyDescent="0.3">
      <c r="A76" s="5" t="s">
        <v>426</v>
      </c>
      <c r="B76" s="2">
        <v>43218</v>
      </c>
      <c r="C76">
        <v>3</v>
      </c>
      <c r="D76" t="s">
        <v>37</v>
      </c>
      <c r="E76" t="s">
        <v>15</v>
      </c>
      <c r="F76" t="s">
        <v>16</v>
      </c>
      <c r="G76" t="s">
        <v>2045</v>
      </c>
      <c r="H76" s="8">
        <v>399</v>
      </c>
      <c r="I76">
        <v>2</v>
      </c>
      <c r="J76" s="10">
        <v>798</v>
      </c>
    </row>
    <row r="77" spans="1:10" x14ac:dyDescent="0.3">
      <c r="A77" s="5" t="s">
        <v>439</v>
      </c>
      <c r="B77" s="2">
        <v>43223</v>
      </c>
      <c r="C77">
        <v>5</v>
      </c>
      <c r="D77" t="s">
        <v>54</v>
      </c>
      <c r="E77" t="s">
        <v>62</v>
      </c>
      <c r="F77" t="s">
        <v>16</v>
      </c>
      <c r="G77" t="s">
        <v>2045</v>
      </c>
      <c r="H77" s="8">
        <v>399</v>
      </c>
      <c r="I77">
        <v>7</v>
      </c>
      <c r="J77" s="10">
        <v>2793</v>
      </c>
    </row>
    <row r="78" spans="1:10" x14ac:dyDescent="0.3">
      <c r="A78" s="5" t="s">
        <v>443</v>
      </c>
      <c r="B78" s="2">
        <v>43225</v>
      </c>
      <c r="C78">
        <v>12</v>
      </c>
      <c r="D78" t="s">
        <v>60</v>
      </c>
      <c r="E78" t="s">
        <v>57</v>
      </c>
      <c r="F78" t="s">
        <v>12</v>
      </c>
      <c r="G78" t="s">
        <v>2045</v>
      </c>
      <c r="H78" s="8">
        <v>399</v>
      </c>
      <c r="I78">
        <v>6</v>
      </c>
      <c r="J78" s="10">
        <v>2394</v>
      </c>
    </row>
    <row r="79" spans="1:10" x14ac:dyDescent="0.3">
      <c r="A79" s="5" t="s">
        <v>457</v>
      </c>
      <c r="B79" s="2">
        <v>43229</v>
      </c>
      <c r="C79">
        <v>2</v>
      </c>
      <c r="D79" t="s">
        <v>100</v>
      </c>
      <c r="E79" t="s">
        <v>15</v>
      </c>
      <c r="F79" t="s">
        <v>16</v>
      </c>
      <c r="G79" t="s">
        <v>2045</v>
      </c>
      <c r="H79" s="8">
        <v>399</v>
      </c>
      <c r="I79">
        <v>1</v>
      </c>
      <c r="J79" s="10">
        <v>399</v>
      </c>
    </row>
    <row r="80" spans="1:10" x14ac:dyDescent="0.3">
      <c r="A80" s="5" t="s">
        <v>472</v>
      </c>
      <c r="B80" s="2">
        <v>43235</v>
      </c>
      <c r="C80">
        <v>2</v>
      </c>
      <c r="D80" t="s">
        <v>100</v>
      </c>
      <c r="E80" t="s">
        <v>15</v>
      </c>
      <c r="F80" t="s">
        <v>16</v>
      </c>
      <c r="G80" t="s">
        <v>2045</v>
      </c>
      <c r="H80" s="8">
        <v>399</v>
      </c>
      <c r="I80">
        <v>3</v>
      </c>
      <c r="J80" s="10">
        <v>1197</v>
      </c>
    </row>
    <row r="81" spans="1:10" x14ac:dyDescent="0.3">
      <c r="A81" s="5" t="s">
        <v>482</v>
      </c>
      <c r="B81" s="2">
        <v>43235</v>
      </c>
      <c r="C81">
        <v>1</v>
      </c>
      <c r="D81" t="s">
        <v>14</v>
      </c>
      <c r="E81" t="s">
        <v>15</v>
      </c>
      <c r="F81" t="s">
        <v>16</v>
      </c>
      <c r="G81" t="s">
        <v>2045</v>
      </c>
      <c r="H81" s="8">
        <v>399</v>
      </c>
      <c r="I81">
        <v>1</v>
      </c>
      <c r="J81" s="10">
        <v>399</v>
      </c>
    </row>
    <row r="82" spans="1:10" x14ac:dyDescent="0.3">
      <c r="A82" s="5" t="s">
        <v>487</v>
      </c>
      <c r="B82" s="2">
        <v>43236</v>
      </c>
      <c r="C82">
        <v>16</v>
      </c>
      <c r="D82" t="s">
        <v>26</v>
      </c>
      <c r="E82" t="s">
        <v>31</v>
      </c>
      <c r="F82" t="s">
        <v>24</v>
      </c>
      <c r="G82" t="s">
        <v>2045</v>
      </c>
      <c r="H82" s="8">
        <v>399</v>
      </c>
      <c r="I82">
        <v>5</v>
      </c>
      <c r="J82" s="10">
        <v>1995</v>
      </c>
    </row>
    <row r="83" spans="1:10" x14ac:dyDescent="0.3">
      <c r="A83" s="5" t="s">
        <v>493</v>
      </c>
      <c r="B83" s="2">
        <v>43236</v>
      </c>
      <c r="C83">
        <v>6</v>
      </c>
      <c r="D83" t="s">
        <v>42</v>
      </c>
      <c r="E83" t="s">
        <v>40</v>
      </c>
      <c r="F83" t="s">
        <v>20</v>
      </c>
      <c r="G83" t="s">
        <v>2045</v>
      </c>
      <c r="H83" s="8">
        <v>399</v>
      </c>
      <c r="I83">
        <v>3</v>
      </c>
      <c r="J83" s="10">
        <v>1197</v>
      </c>
    </row>
    <row r="84" spans="1:10" x14ac:dyDescent="0.3">
      <c r="A84" s="5" t="s">
        <v>496</v>
      </c>
      <c r="B84" s="2">
        <v>43237</v>
      </c>
      <c r="C84">
        <v>3</v>
      </c>
      <c r="D84" t="s">
        <v>37</v>
      </c>
      <c r="E84" t="s">
        <v>15</v>
      </c>
      <c r="F84" t="s">
        <v>16</v>
      </c>
      <c r="G84" t="s">
        <v>2045</v>
      </c>
      <c r="H84" s="8">
        <v>399</v>
      </c>
      <c r="I84">
        <v>7</v>
      </c>
      <c r="J84" s="10">
        <v>2793</v>
      </c>
    </row>
    <row r="85" spans="1:10" x14ac:dyDescent="0.3">
      <c r="A85" s="5" t="s">
        <v>501</v>
      </c>
      <c r="B85" s="2">
        <v>43238</v>
      </c>
      <c r="C85">
        <v>7</v>
      </c>
      <c r="D85" t="s">
        <v>82</v>
      </c>
      <c r="E85" t="s">
        <v>40</v>
      </c>
      <c r="F85" t="s">
        <v>20</v>
      </c>
      <c r="G85" t="s">
        <v>2045</v>
      </c>
      <c r="H85" s="8">
        <v>399</v>
      </c>
      <c r="I85">
        <v>0</v>
      </c>
      <c r="J85" s="10">
        <v>0</v>
      </c>
    </row>
    <row r="86" spans="1:10" x14ac:dyDescent="0.3">
      <c r="A86" s="5" t="s">
        <v>502</v>
      </c>
      <c r="B86" s="2">
        <v>43238</v>
      </c>
      <c r="C86">
        <v>1</v>
      </c>
      <c r="D86" t="s">
        <v>14</v>
      </c>
      <c r="E86" t="s">
        <v>15</v>
      </c>
      <c r="F86" t="s">
        <v>16</v>
      </c>
      <c r="G86" t="s">
        <v>2045</v>
      </c>
      <c r="H86" s="8">
        <v>399</v>
      </c>
      <c r="I86">
        <v>3</v>
      </c>
      <c r="J86" s="10">
        <v>1197</v>
      </c>
    </row>
    <row r="87" spans="1:10" x14ac:dyDescent="0.3">
      <c r="A87" s="5" t="s">
        <v>503</v>
      </c>
      <c r="B87" s="2">
        <v>43239</v>
      </c>
      <c r="C87">
        <v>10</v>
      </c>
      <c r="D87" t="s">
        <v>52</v>
      </c>
      <c r="E87" t="s">
        <v>19</v>
      </c>
      <c r="F87" t="s">
        <v>20</v>
      </c>
      <c r="G87" t="s">
        <v>2045</v>
      </c>
      <c r="H87" s="8">
        <v>399</v>
      </c>
      <c r="I87">
        <v>9</v>
      </c>
      <c r="J87" s="10">
        <v>3591</v>
      </c>
    </row>
    <row r="88" spans="1:10" x14ac:dyDescent="0.3">
      <c r="A88" s="5" t="s">
        <v>510</v>
      </c>
      <c r="B88" s="2">
        <v>43240</v>
      </c>
      <c r="C88">
        <v>14</v>
      </c>
      <c r="D88" t="s">
        <v>33</v>
      </c>
      <c r="E88" t="s">
        <v>11</v>
      </c>
      <c r="F88" t="s">
        <v>12</v>
      </c>
      <c r="G88" t="s">
        <v>2045</v>
      </c>
      <c r="H88" s="8">
        <v>399</v>
      </c>
      <c r="I88">
        <v>9</v>
      </c>
      <c r="J88" s="10">
        <v>3591</v>
      </c>
    </row>
    <row r="89" spans="1:10" x14ac:dyDescent="0.3">
      <c r="A89" s="5" t="s">
        <v>512</v>
      </c>
      <c r="B89" s="2">
        <v>43242</v>
      </c>
      <c r="C89">
        <v>5</v>
      </c>
      <c r="D89" t="s">
        <v>54</v>
      </c>
      <c r="E89" t="s">
        <v>15</v>
      </c>
      <c r="F89" t="s">
        <v>16</v>
      </c>
      <c r="G89" t="s">
        <v>2045</v>
      </c>
      <c r="H89" s="8">
        <v>399</v>
      </c>
      <c r="I89">
        <v>3</v>
      </c>
      <c r="J89" s="10">
        <v>1197</v>
      </c>
    </row>
    <row r="90" spans="1:10" x14ac:dyDescent="0.3">
      <c r="A90" s="5" t="s">
        <v>514</v>
      </c>
      <c r="B90" s="2">
        <v>43243</v>
      </c>
      <c r="C90">
        <v>18</v>
      </c>
      <c r="D90" t="s">
        <v>22</v>
      </c>
      <c r="E90" t="s">
        <v>31</v>
      </c>
      <c r="F90" t="s">
        <v>24</v>
      </c>
      <c r="G90" t="s">
        <v>2045</v>
      </c>
      <c r="H90" s="8">
        <v>399</v>
      </c>
      <c r="I90">
        <v>3</v>
      </c>
      <c r="J90" s="10">
        <v>1197</v>
      </c>
    </row>
    <row r="91" spans="1:10" x14ac:dyDescent="0.3">
      <c r="A91" s="5" t="s">
        <v>533</v>
      </c>
      <c r="B91" s="2">
        <v>43246</v>
      </c>
      <c r="C91">
        <v>9</v>
      </c>
      <c r="D91" t="s">
        <v>18</v>
      </c>
      <c r="E91" t="s">
        <v>40</v>
      </c>
      <c r="F91" t="s">
        <v>20</v>
      </c>
      <c r="G91" t="s">
        <v>2045</v>
      </c>
      <c r="H91" s="8">
        <v>399</v>
      </c>
      <c r="I91">
        <v>2</v>
      </c>
      <c r="J91" s="10">
        <v>798</v>
      </c>
    </row>
    <row r="92" spans="1:10" x14ac:dyDescent="0.3">
      <c r="A92" s="5" t="s">
        <v>547</v>
      </c>
      <c r="B92" s="2">
        <v>43249</v>
      </c>
      <c r="C92">
        <v>2</v>
      </c>
      <c r="D92" t="s">
        <v>100</v>
      </c>
      <c r="E92" t="s">
        <v>62</v>
      </c>
      <c r="F92" t="s">
        <v>16</v>
      </c>
      <c r="G92" t="s">
        <v>2045</v>
      </c>
      <c r="H92" s="8">
        <v>399</v>
      </c>
      <c r="I92">
        <v>9</v>
      </c>
      <c r="J92" s="10">
        <v>3591</v>
      </c>
    </row>
    <row r="93" spans="1:10" x14ac:dyDescent="0.3">
      <c r="A93" s="5" t="s">
        <v>548</v>
      </c>
      <c r="B93" s="2">
        <v>43249</v>
      </c>
      <c r="C93">
        <v>19</v>
      </c>
      <c r="D93" t="s">
        <v>50</v>
      </c>
      <c r="E93" t="s">
        <v>31</v>
      </c>
      <c r="F93" t="s">
        <v>24</v>
      </c>
      <c r="G93" t="s">
        <v>2045</v>
      </c>
      <c r="H93" s="8">
        <v>399</v>
      </c>
      <c r="I93">
        <v>6</v>
      </c>
      <c r="J93" s="10">
        <v>2394</v>
      </c>
    </row>
    <row r="94" spans="1:10" x14ac:dyDescent="0.3">
      <c r="A94" s="5" t="s">
        <v>560</v>
      </c>
      <c r="B94" s="2">
        <v>43254</v>
      </c>
      <c r="C94">
        <v>18</v>
      </c>
      <c r="D94" t="s">
        <v>22</v>
      </c>
      <c r="E94" t="s">
        <v>23</v>
      </c>
      <c r="F94" t="s">
        <v>24</v>
      </c>
      <c r="G94" t="s">
        <v>2045</v>
      </c>
      <c r="H94" s="8">
        <v>399</v>
      </c>
      <c r="I94">
        <v>7</v>
      </c>
      <c r="J94" s="10">
        <v>2793</v>
      </c>
    </row>
    <row r="95" spans="1:10" x14ac:dyDescent="0.3">
      <c r="A95" s="5" t="s">
        <v>570</v>
      </c>
      <c r="B95" s="2">
        <v>43254</v>
      </c>
      <c r="C95">
        <v>16</v>
      </c>
      <c r="D95" t="s">
        <v>26</v>
      </c>
      <c r="E95" t="s">
        <v>31</v>
      </c>
      <c r="F95" t="s">
        <v>24</v>
      </c>
      <c r="G95" t="s">
        <v>2045</v>
      </c>
      <c r="H95" s="8">
        <v>399</v>
      </c>
      <c r="I95">
        <v>7</v>
      </c>
      <c r="J95" s="10">
        <v>2793</v>
      </c>
    </row>
    <row r="96" spans="1:10" x14ac:dyDescent="0.3">
      <c r="A96" s="5" t="s">
        <v>572</v>
      </c>
      <c r="B96" s="2">
        <v>43255</v>
      </c>
      <c r="C96">
        <v>11</v>
      </c>
      <c r="D96" t="s">
        <v>10</v>
      </c>
      <c r="E96" t="s">
        <v>57</v>
      </c>
      <c r="F96" t="s">
        <v>12</v>
      </c>
      <c r="G96" t="s">
        <v>2045</v>
      </c>
      <c r="H96" s="8">
        <v>399</v>
      </c>
      <c r="I96">
        <v>8</v>
      </c>
      <c r="J96" s="10">
        <v>3192</v>
      </c>
    </row>
    <row r="97" spans="1:10" x14ac:dyDescent="0.3">
      <c r="A97" s="5" t="s">
        <v>582</v>
      </c>
      <c r="B97" s="2">
        <v>43259</v>
      </c>
      <c r="C97">
        <v>9</v>
      </c>
      <c r="D97" t="s">
        <v>18</v>
      </c>
      <c r="E97" t="s">
        <v>40</v>
      </c>
      <c r="F97" t="s">
        <v>20</v>
      </c>
      <c r="G97" t="s">
        <v>2045</v>
      </c>
      <c r="H97" s="8">
        <v>399</v>
      </c>
      <c r="I97">
        <v>5</v>
      </c>
      <c r="J97" s="10">
        <v>1995</v>
      </c>
    </row>
    <row r="98" spans="1:10" x14ac:dyDescent="0.3">
      <c r="A98" s="5" t="s">
        <v>585</v>
      </c>
      <c r="B98" s="2">
        <v>43260</v>
      </c>
      <c r="C98">
        <v>14</v>
      </c>
      <c r="D98" t="s">
        <v>33</v>
      </c>
      <c r="E98" t="s">
        <v>57</v>
      </c>
      <c r="F98" t="s">
        <v>12</v>
      </c>
      <c r="G98" t="s">
        <v>2045</v>
      </c>
      <c r="H98" s="8">
        <v>399</v>
      </c>
      <c r="I98">
        <v>0</v>
      </c>
      <c r="J98" s="10">
        <v>0</v>
      </c>
    </row>
    <row r="99" spans="1:10" x14ac:dyDescent="0.3">
      <c r="A99" s="5" t="s">
        <v>593</v>
      </c>
      <c r="B99" s="2">
        <v>43262</v>
      </c>
      <c r="C99">
        <v>11</v>
      </c>
      <c r="D99" t="s">
        <v>10</v>
      </c>
      <c r="E99" t="s">
        <v>11</v>
      </c>
      <c r="F99" t="s">
        <v>12</v>
      </c>
      <c r="G99" t="s">
        <v>2045</v>
      </c>
      <c r="H99" s="8">
        <v>399</v>
      </c>
      <c r="I99">
        <v>0</v>
      </c>
      <c r="J99" s="10">
        <v>0</v>
      </c>
    </row>
    <row r="100" spans="1:10" x14ac:dyDescent="0.3">
      <c r="A100" s="5" t="s">
        <v>596</v>
      </c>
      <c r="B100" s="2">
        <v>43263</v>
      </c>
      <c r="C100">
        <v>10</v>
      </c>
      <c r="D100" t="s">
        <v>52</v>
      </c>
      <c r="E100" t="s">
        <v>40</v>
      </c>
      <c r="F100" t="s">
        <v>20</v>
      </c>
      <c r="G100" t="s">
        <v>2045</v>
      </c>
      <c r="H100" s="8">
        <v>399</v>
      </c>
      <c r="I100">
        <v>0</v>
      </c>
      <c r="J100" s="10">
        <v>0</v>
      </c>
    </row>
    <row r="101" spans="1:10" x14ac:dyDescent="0.3">
      <c r="A101" s="5" t="s">
        <v>598</v>
      </c>
      <c r="B101" s="2">
        <v>43264</v>
      </c>
      <c r="C101">
        <v>14</v>
      </c>
      <c r="D101" t="s">
        <v>33</v>
      </c>
      <c r="E101" t="s">
        <v>57</v>
      </c>
      <c r="F101" t="s">
        <v>12</v>
      </c>
      <c r="G101" t="s">
        <v>2045</v>
      </c>
      <c r="H101" s="8">
        <v>399</v>
      </c>
      <c r="I101">
        <v>9</v>
      </c>
      <c r="J101" s="10">
        <v>3591</v>
      </c>
    </row>
    <row r="102" spans="1:10" x14ac:dyDescent="0.3">
      <c r="A102" s="5" t="s">
        <v>603</v>
      </c>
      <c r="B102" s="2">
        <v>43267</v>
      </c>
      <c r="C102">
        <v>13</v>
      </c>
      <c r="D102" t="s">
        <v>28</v>
      </c>
      <c r="E102" t="s">
        <v>11</v>
      </c>
      <c r="F102" t="s">
        <v>12</v>
      </c>
      <c r="G102" t="s">
        <v>2045</v>
      </c>
      <c r="H102" s="8">
        <v>399</v>
      </c>
      <c r="I102">
        <v>0</v>
      </c>
      <c r="J102" s="10">
        <v>0</v>
      </c>
    </row>
    <row r="103" spans="1:10" x14ac:dyDescent="0.3">
      <c r="A103" s="5" t="s">
        <v>604</v>
      </c>
      <c r="B103" s="2">
        <v>43267</v>
      </c>
      <c r="C103">
        <v>15</v>
      </c>
      <c r="D103" t="s">
        <v>112</v>
      </c>
      <c r="E103" t="s">
        <v>11</v>
      </c>
      <c r="F103" t="s">
        <v>12</v>
      </c>
      <c r="G103" t="s">
        <v>2045</v>
      </c>
      <c r="H103" s="8">
        <v>399</v>
      </c>
      <c r="I103">
        <v>6</v>
      </c>
      <c r="J103" s="10">
        <v>2394</v>
      </c>
    </row>
    <row r="104" spans="1:10" x14ac:dyDescent="0.3">
      <c r="A104" s="5" t="s">
        <v>608</v>
      </c>
      <c r="B104" s="2">
        <v>43267</v>
      </c>
      <c r="C104">
        <v>14</v>
      </c>
      <c r="D104" t="s">
        <v>33</v>
      </c>
      <c r="E104" t="s">
        <v>57</v>
      </c>
      <c r="F104" t="s">
        <v>12</v>
      </c>
      <c r="G104" t="s">
        <v>2045</v>
      </c>
      <c r="H104" s="8">
        <v>399</v>
      </c>
      <c r="I104">
        <v>0</v>
      </c>
      <c r="J104" s="10">
        <v>0</v>
      </c>
    </row>
    <row r="105" spans="1:10" x14ac:dyDescent="0.3">
      <c r="A105" s="5" t="s">
        <v>613</v>
      </c>
      <c r="B105" s="2">
        <v>43270</v>
      </c>
      <c r="C105">
        <v>20</v>
      </c>
      <c r="D105" t="s">
        <v>35</v>
      </c>
      <c r="E105" t="s">
        <v>23</v>
      </c>
      <c r="F105" t="s">
        <v>24</v>
      </c>
      <c r="G105" t="s">
        <v>2045</v>
      </c>
      <c r="H105" s="8">
        <v>399</v>
      </c>
      <c r="I105">
        <v>5</v>
      </c>
      <c r="J105" s="10">
        <v>1995</v>
      </c>
    </row>
    <row r="106" spans="1:10" x14ac:dyDescent="0.3">
      <c r="A106" s="5" t="s">
        <v>618</v>
      </c>
      <c r="B106" s="2">
        <v>43272</v>
      </c>
      <c r="C106">
        <v>14</v>
      </c>
      <c r="D106" t="s">
        <v>33</v>
      </c>
      <c r="E106" t="s">
        <v>11</v>
      </c>
      <c r="F106" t="s">
        <v>12</v>
      </c>
      <c r="G106" t="s">
        <v>2045</v>
      </c>
      <c r="H106" s="8">
        <v>399</v>
      </c>
      <c r="I106">
        <v>9</v>
      </c>
      <c r="J106" s="10">
        <v>3591</v>
      </c>
    </row>
    <row r="107" spans="1:10" x14ac:dyDescent="0.3">
      <c r="A107" s="5" t="s">
        <v>619</v>
      </c>
      <c r="B107" s="2">
        <v>43273</v>
      </c>
      <c r="C107">
        <v>7</v>
      </c>
      <c r="D107" t="s">
        <v>82</v>
      </c>
      <c r="E107" t="s">
        <v>19</v>
      </c>
      <c r="F107" t="s">
        <v>20</v>
      </c>
      <c r="G107" t="s">
        <v>2045</v>
      </c>
      <c r="H107" s="8">
        <v>399</v>
      </c>
      <c r="I107">
        <v>0</v>
      </c>
      <c r="J107" s="10">
        <v>0</v>
      </c>
    </row>
    <row r="108" spans="1:10" x14ac:dyDescent="0.3">
      <c r="A108" s="5" t="s">
        <v>622</v>
      </c>
      <c r="B108" s="2">
        <v>43273</v>
      </c>
      <c r="C108">
        <v>15</v>
      </c>
      <c r="D108" t="s">
        <v>112</v>
      </c>
      <c r="E108" t="s">
        <v>57</v>
      </c>
      <c r="F108" t="s">
        <v>12</v>
      </c>
      <c r="G108" t="s">
        <v>2045</v>
      </c>
      <c r="H108" s="8">
        <v>399</v>
      </c>
      <c r="I108">
        <v>4</v>
      </c>
      <c r="J108" s="10">
        <v>1596</v>
      </c>
    </row>
    <row r="109" spans="1:10" x14ac:dyDescent="0.3">
      <c r="A109" s="5" t="s">
        <v>623</v>
      </c>
      <c r="B109" s="2">
        <v>43273</v>
      </c>
      <c r="C109">
        <v>10</v>
      </c>
      <c r="D109" t="s">
        <v>52</v>
      </c>
      <c r="E109" t="s">
        <v>40</v>
      </c>
      <c r="F109" t="s">
        <v>20</v>
      </c>
      <c r="G109" t="s">
        <v>2045</v>
      </c>
      <c r="H109" s="8">
        <v>399</v>
      </c>
      <c r="I109">
        <v>3</v>
      </c>
      <c r="J109" s="10">
        <v>1197</v>
      </c>
    </row>
    <row r="110" spans="1:10" x14ac:dyDescent="0.3">
      <c r="A110" s="5" t="s">
        <v>629</v>
      </c>
      <c r="B110" s="2">
        <v>43275</v>
      </c>
      <c r="C110">
        <v>5</v>
      </c>
      <c r="D110" t="s">
        <v>54</v>
      </c>
      <c r="E110" t="s">
        <v>15</v>
      </c>
      <c r="F110" t="s">
        <v>16</v>
      </c>
      <c r="G110" t="s">
        <v>2045</v>
      </c>
      <c r="H110" s="8">
        <v>399</v>
      </c>
      <c r="I110">
        <v>3</v>
      </c>
      <c r="J110" s="10">
        <v>1197</v>
      </c>
    </row>
    <row r="111" spans="1:10" x14ac:dyDescent="0.3">
      <c r="A111" s="5" t="s">
        <v>636</v>
      </c>
      <c r="B111" s="2">
        <v>43277</v>
      </c>
      <c r="C111">
        <v>11</v>
      </c>
      <c r="D111" t="s">
        <v>10</v>
      </c>
      <c r="E111" t="s">
        <v>57</v>
      </c>
      <c r="F111" t="s">
        <v>12</v>
      </c>
      <c r="G111" t="s">
        <v>2045</v>
      </c>
      <c r="H111" s="8">
        <v>399</v>
      </c>
      <c r="I111">
        <v>9</v>
      </c>
      <c r="J111" s="10">
        <v>3591</v>
      </c>
    </row>
    <row r="112" spans="1:10" x14ac:dyDescent="0.3">
      <c r="A112" s="5" t="s">
        <v>638</v>
      </c>
      <c r="B112" s="2">
        <v>43279</v>
      </c>
      <c r="C112">
        <v>10</v>
      </c>
      <c r="D112" t="s">
        <v>52</v>
      </c>
      <c r="E112" t="s">
        <v>19</v>
      </c>
      <c r="F112" t="s">
        <v>20</v>
      </c>
      <c r="G112" t="s">
        <v>2045</v>
      </c>
      <c r="H112" s="8">
        <v>399</v>
      </c>
      <c r="I112">
        <v>9</v>
      </c>
      <c r="J112" s="10">
        <v>3591</v>
      </c>
    </row>
    <row r="113" spans="1:10" x14ac:dyDescent="0.3">
      <c r="A113" s="5" t="s">
        <v>647</v>
      </c>
      <c r="B113" s="2">
        <v>43281</v>
      </c>
      <c r="C113">
        <v>20</v>
      </c>
      <c r="D113" t="s">
        <v>35</v>
      </c>
      <c r="E113" t="s">
        <v>23</v>
      </c>
      <c r="F113" t="s">
        <v>24</v>
      </c>
      <c r="G113" t="s">
        <v>2045</v>
      </c>
      <c r="H113" s="8">
        <v>399</v>
      </c>
      <c r="I113">
        <v>7</v>
      </c>
      <c r="J113" s="10">
        <v>2793</v>
      </c>
    </row>
    <row r="114" spans="1:10" x14ac:dyDescent="0.3">
      <c r="A114" s="5" t="s">
        <v>658</v>
      </c>
      <c r="B114" s="2">
        <v>43287</v>
      </c>
      <c r="C114">
        <v>19</v>
      </c>
      <c r="D114" t="s">
        <v>50</v>
      </c>
      <c r="E114" t="s">
        <v>31</v>
      </c>
      <c r="F114" t="s">
        <v>24</v>
      </c>
      <c r="G114" t="s">
        <v>2045</v>
      </c>
      <c r="H114" s="8">
        <v>399</v>
      </c>
      <c r="I114">
        <v>0</v>
      </c>
      <c r="J114" s="10">
        <v>0</v>
      </c>
    </row>
    <row r="115" spans="1:10" x14ac:dyDescent="0.3">
      <c r="A115" s="5" t="s">
        <v>665</v>
      </c>
      <c r="B115" s="2">
        <v>43289</v>
      </c>
      <c r="C115">
        <v>17</v>
      </c>
      <c r="D115" t="s">
        <v>30</v>
      </c>
      <c r="E115" t="s">
        <v>23</v>
      </c>
      <c r="F115" t="s">
        <v>24</v>
      </c>
      <c r="G115" t="s">
        <v>2045</v>
      </c>
      <c r="H115" s="8">
        <v>399</v>
      </c>
      <c r="I115">
        <v>8</v>
      </c>
      <c r="J115" s="10">
        <v>3192</v>
      </c>
    </row>
    <row r="116" spans="1:10" x14ac:dyDescent="0.3">
      <c r="A116" s="5" t="s">
        <v>668</v>
      </c>
      <c r="B116" s="2">
        <v>43289</v>
      </c>
      <c r="C116">
        <v>14</v>
      </c>
      <c r="D116" t="s">
        <v>33</v>
      </c>
      <c r="E116" t="s">
        <v>11</v>
      </c>
      <c r="F116" t="s">
        <v>12</v>
      </c>
      <c r="G116" t="s">
        <v>2045</v>
      </c>
      <c r="H116" s="8">
        <v>399</v>
      </c>
      <c r="I116">
        <v>5</v>
      </c>
      <c r="J116" s="10">
        <v>1995</v>
      </c>
    </row>
    <row r="117" spans="1:10" x14ac:dyDescent="0.3">
      <c r="A117" s="5" t="s">
        <v>674</v>
      </c>
      <c r="B117" s="2">
        <v>43292</v>
      </c>
      <c r="C117">
        <v>5</v>
      </c>
      <c r="D117" t="s">
        <v>54</v>
      </c>
      <c r="E117" t="s">
        <v>15</v>
      </c>
      <c r="F117" t="s">
        <v>16</v>
      </c>
      <c r="G117" t="s">
        <v>2045</v>
      </c>
      <c r="H117" s="8">
        <v>399</v>
      </c>
      <c r="I117">
        <v>0</v>
      </c>
      <c r="J117" s="10">
        <v>0</v>
      </c>
    </row>
    <row r="118" spans="1:10" x14ac:dyDescent="0.3">
      <c r="A118" s="5" t="s">
        <v>679</v>
      </c>
      <c r="B118" s="2">
        <v>43294</v>
      </c>
      <c r="C118">
        <v>16</v>
      </c>
      <c r="D118" t="s">
        <v>26</v>
      </c>
      <c r="E118" t="s">
        <v>23</v>
      </c>
      <c r="F118" t="s">
        <v>24</v>
      </c>
      <c r="G118" t="s">
        <v>2045</v>
      </c>
      <c r="H118" s="8">
        <v>399</v>
      </c>
      <c r="I118">
        <v>3</v>
      </c>
      <c r="J118" s="10">
        <v>1197</v>
      </c>
    </row>
    <row r="119" spans="1:10" x14ac:dyDescent="0.3">
      <c r="A119" s="5" t="s">
        <v>681</v>
      </c>
      <c r="B119" s="2">
        <v>43295</v>
      </c>
      <c r="C119">
        <v>10</v>
      </c>
      <c r="D119" t="s">
        <v>52</v>
      </c>
      <c r="E119" t="s">
        <v>40</v>
      </c>
      <c r="F119" t="s">
        <v>20</v>
      </c>
      <c r="G119" t="s">
        <v>2045</v>
      </c>
      <c r="H119" s="8">
        <v>399</v>
      </c>
      <c r="I119">
        <v>7</v>
      </c>
      <c r="J119" s="10">
        <v>2793</v>
      </c>
    </row>
    <row r="120" spans="1:10" x14ac:dyDescent="0.3">
      <c r="A120" s="5" t="s">
        <v>682</v>
      </c>
      <c r="B120" s="2">
        <v>43296</v>
      </c>
      <c r="C120">
        <v>10</v>
      </c>
      <c r="D120" t="s">
        <v>52</v>
      </c>
      <c r="E120" t="s">
        <v>40</v>
      </c>
      <c r="F120" t="s">
        <v>20</v>
      </c>
      <c r="G120" t="s">
        <v>2045</v>
      </c>
      <c r="H120" s="8">
        <v>399</v>
      </c>
      <c r="I120">
        <v>9</v>
      </c>
      <c r="J120" s="10">
        <v>3591</v>
      </c>
    </row>
    <row r="121" spans="1:10" x14ac:dyDescent="0.3">
      <c r="A121" s="5" t="s">
        <v>683</v>
      </c>
      <c r="B121" s="2">
        <v>43296</v>
      </c>
      <c r="C121">
        <v>13</v>
      </c>
      <c r="D121" t="s">
        <v>28</v>
      </c>
      <c r="E121" t="s">
        <v>11</v>
      </c>
      <c r="F121" t="s">
        <v>12</v>
      </c>
      <c r="G121" t="s">
        <v>2045</v>
      </c>
      <c r="H121" s="8">
        <v>399</v>
      </c>
      <c r="I121">
        <v>8</v>
      </c>
      <c r="J121" s="10">
        <v>3192</v>
      </c>
    </row>
    <row r="122" spans="1:10" x14ac:dyDescent="0.3">
      <c r="A122" s="5" t="s">
        <v>689</v>
      </c>
      <c r="B122" s="2">
        <v>43298</v>
      </c>
      <c r="C122">
        <v>8</v>
      </c>
      <c r="D122" t="s">
        <v>39</v>
      </c>
      <c r="E122" t="s">
        <v>40</v>
      </c>
      <c r="F122" t="s">
        <v>20</v>
      </c>
      <c r="G122" t="s">
        <v>2045</v>
      </c>
      <c r="H122" s="8">
        <v>399</v>
      </c>
      <c r="I122">
        <v>5</v>
      </c>
      <c r="J122" s="10">
        <v>1995</v>
      </c>
    </row>
    <row r="123" spans="1:10" x14ac:dyDescent="0.3">
      <c r="A123" s="5" t="s">
        <v>704</v>
      </c>
      <c r="B123" s="2">
        <v>43302</v>
      </c>
      <c r="C123">
        <v>14</v>
      </c>
      <c r="D123" t="s">
        <v>33</v>
      </c>
      <c r="E123" t="s">
        <v>57</v>
      </c>
      <c r="F123" t="s">
        <v>12</v>
      </c>
      <c r="G123" t="s">
        <v>2045</v>
      </c>
      <c r="H123" s="8">
        <v>399</v>
      </c>
      <c r="I123">
        <v>5</v>
      </c>
      <c r="J123" s="10">
        <v>1995</v>
      </c>
    </row>
    <row r="124" spans="1:10" x14ac:dyDescent="0.3">
      <c r="A124" s="5" t="s">
        <v>705</v>
      </c>
      <c r="B124" s="2">
        <v>43303</v>
      </c>
      <c r="C124">
        <v>1</v>
      </c>
      <c r="D124" t="s">
        <v>14</v>
      </c>
      <c r="E124" t="s">
        <v>15</v>
      </c>
      <c r="F124" t="s">
        <v>16</v>
      </c>
      <c r="G124" t="s">
        <v>2045</v>
      </c>
      <c r="H124" s="8">
        <v>399</v>
      </c>
      <c r="I124">
        <v>8</v>
      </c>
      <c r="J124" s="10">
        <v>3192</v>
      </c>
    </row>
    <row r="125" spans="1:10" x14ac:dyDescent="0.3">
      <c r="A125" s="5" t="s">
        <v>709</v>
      </c>
      <c r="B125" s="2">
        <v>43305</v>
      </c>
      <c r="C125">
        <v>9</v>
      </c>
      <c r="D125" t="s">
        <v>18</v>
      </c>
      <c r="E125" t="s">
        <v>19</v>
      </c>
      <c r="F125" t="s">
        <v>20</v>
      </c>
      <c r="G125" t="s">
        <v>2045</v>
      </c>
      <c r="H125" s="8">
        <v>399</v>
      </c>
      <c r="I125">
        <v>6</v>
      </c>
      <c r="J125" s="10">
        <v>2394</v>
      </c>
    </row>
    <row r="126" spans="1:10" x14ac:dyDescent="0.3">
      <c r="A126" s="5" t="s">
        <v>711</v>
      </c>
      <c r="B126" s="2">
        <v>43305</v>
      </c>
      <c r="C126">
        <v>13</v>
      </c>
      <c r="D126" t="s">
        <v>28</v>
      </c>
      <c r="E126" t="s">
        <v>11</v>
      </c>
      <c r="F126" t="s">
        <v>12</v>
      </c>
      <c r="G126" t="s">
        <v>2045</v>
      </c>
      <c r="H126" s="8">
        <v>399</v>
      </c>
      <c r="I126">
        <v>1</v>
      </c>
      <c r="J126" s="10">
        <v>399</v>
      </c>
    </row>
    <row r="127" spans="1:10" x14ac:dyDescent="0.3">
      <c r="A127" s="5" t="s">
        <v>730</v>
      </c>
      <c r="B127" s="2">
        <v>43308</v>
      </c>
      <c r="C127">
        <v>5</v>
      </c>
      <c r="D127" t="s">
        <v>54</v>
      </c>
      <c r="E127" t="s">
        <v>15</v>
      </c>
      <c r="F127" t="s">
        <v>16</v>
      </c>
      <c r="G127" t="s">
        <v>2045</v>
      </c>
      <c r="H127" s="8">
        <v>399</v>
      </c>
      <c r="I127">
        <v>5</v>
      </c>
      <c r="J127" s="10">
        <v>1995</v>
      </c>
    </row>
    <row r="128" spans="1:10" x14ac:dyDescent="0.3">
      <c r="A128" s="5" t="s">
        <v>763</v>
      </c>
      <c r="B128" s="2">
        <v>43320</v>
      </c>
      <c r="C128">
        <v>8</v>
      </c>
      <c r="D128" t="s">
        <v>39</v>
      </c>
      <c r="E128" t="s">
        <v>40</v>
      </c>
      <c r="F128" t="s">
        <v>20</v>
      </c>
      <c r="G128" t="s">
        <v>2045</v>
      </c>
      <c r="H128" s="8">
        <v>399</v>
      </c>
      <c r="I128">
        <v>2</v>
      </c>
      <c r="J128" s="10">
        <v>798</v>
      </c>
    </row>
    <row r="129" spans="1:10" x14ac:dyDescent="0.3">
      <c r="A129" s="5" t="s">
        <v>770</v>
      </c>
      <c r="B129" s="2">
        <v>43322</v>
      </c>
      <c r="C129">
        <v>18</v>
      </c>
      <c r="D129" t="s">
        <v>22</v>
      </c>
      <c r="E129" t="s">
        <v>31</v>
      </c>
      <c r="F129" t="s">
        <v>24</v>
      </c>
      <c r="G129" t="s">
        <v>2045</v>
      </c>
      <c r="H129" s="8">
        <v>399</v>
      </c>
      <c r="I129">
        <v>4</v>
      </c>
      <c r="J129" s="10">
        <v>1596</v>
      </c>
    </row>
    <row r="130" spans="1:10" x14ac:dyDescent="0.3">
      <c r="A130" s="5" t="s">
        <v>771</v>
      </c>
      <c r="B130" s="2">
        <v>43322</v>
      </c>
      <c r="C130">
        <v>13</v>
      </c>
      <c r="D130" t="s">
        <v>28</v>
      </c>
      <c r="E130" t="s">
        <v>11</v>
      </c>
      <c r="F130" t="s">
        <v>12</v>
      </c>
      <c r="G130" t="s">
        <v>2045</v>
      </c>
      <c r="H130" s="8">
        <v>399</v>
      </c>
      <c r="I130">
        <v>4</v>
      </c>
      <c r="J130" s="10">
        <v>1596</v>
      </c>
    </row>
    <row r="131" spans="1:10" x14ac:dyDescent="0.3">
      <c r="A131" s="5" t="s">
        <v>775</v>
      </c>
      <c r="B131" s="2">
        <v>43323</v>
      </c>
      <c r="C131">
        <v>3</v>
      </c>
      <c r="D131" t="s">
        <v>37</v>
      </c>
      <c r="E131" t="s">
        <v>62</v>
      </c>
      <c r="F131" t="s">
        <v>16</v>
      </c>
      <c r="G131" t="s">
        <v>2045</v>
      </c>
      <c r="H131" s="8">
        <v>399</v>
      </c>
      <c r="I131">
        <v>0</v>
      </c>
      <c r="J131" s="10">
        <v>0</v>
      </c>
    </row>
    <row r="132" spans="1:10" x14ac:dyDescent="0.3">
      <c r="A132" s="5" t="s">
        <v>778</v>
      </c>
      <c r="B132" s="2">
        <v>43324</v>
      </c>
      <c r="C132">
        <v>8</v>
      </c>
      <c r="D132" t="s">
        <v>39</v>
      </c>
      <c r="E132" t="s">
        <v>19</v>
      </c>
      <c r="F132" t="s">
        <v>20</v>
      </c>
      <c r="G132" t="s">
        <v>2045</v>
      </c>
      <c r="H132" s="8">
        <v>399</v>
      </c>
      <c r="I132">
        <v>7</v>
      </c>
      <c r="J132" s="10">
        <v>2793</v>
      </c>
    </row>
    <row r="133" spans="1:10" x14ac:dyDescent="0.3">
      <c r="A133" s="5" t="s">
        <v>785</v>
      </c>
      <c r="B133" s="2">
        <v>43328</v>
      </c>
      <c r="C133">
        <v>8</v>
      </c>
      <c r="D133" t="s">
        <v>39</v>
      </c>
      <c r="E133" t="s">
        <v>19</v>
      </c>
      <c r="F133" t="s">
        <v>20</v>
      </c>
      <c r="G133" t="s">
        <v>2045</v>
      </c>
      <c r="H133" s="8">
        <v>399</v>
      </c>
      <c r="I133">
        <v>0</v>
      </c>
      <c r="J133" s="10">
        <v>0</v>
      </c>
    </row>
    <row r="134" spans="1:10" x14ac:dyDescent="0.3">
      <c r="A134" s="5" t="s">
        <v>792</v>
      </c>
      <c r="B134" s="2">
        <v>43331</v>
      </c>
      <c r="C134">
        <v>8</v>
      </c>
      <c r="D134" t="s">
        <v>39</v>
      </c>
      <c r="E134" t="s">
        <v>40</v>
      </c>
      <c r="F134" t="s">
        <v>20</v>
      </c>
      <c r="G134" t="s">
        <v>2045</v>
      </c>
      <c r="H134" s="8">
        <v>399</v>
      </c>
      <c r="I134">
        <v>1</v>
      </c>
      <c r="J134" s="10">
        <v>399</v>
      </c>
    </row>
    <row r="135" spans="1:10" x14ac:dyDescent="0.3">
      <c r="A135" s="5" t="s">
        <v>793</v>
      </c>
      <c r="B135" s="2">
        <v>43331</v>
      </c>
      <c r="C135">
        <v>5</v>
      </c>
      <c r="D135" t="s">
        <v>54</v>
      </c>
      <c r="E135" t="s">
        <v>15</v>
      </c>
      <c r="F135" t="s">
        <v>16</v>
      </c>
      <c r="G135" t="s">
        <v>2045</v>
      </c>
      <c r="H135" s="8">
        <v>399</v>
      </c>
      <c r="I135">
        <v>6</v>
      </c>
      <c r="J135" s="10">
        <v>2394</v>
      </c>
    </row>
    <row r="136" spans="1:10" x14ac:dyDescent="0.3">
      <c r="A136" s="5" t="s">
        <v>796</v>
      </c>
      <c r="B136" s="2">
        <v>43332</v>
      </c>
      <c r="C136">
        <v>17</v>
      </c>
      <c r="D136" t="s">
        <v>30</v>
      </c>
      <c r="E136" t="s">
        <v>23</v>
      </c>
      <c r="F136" t="s">
        <v>24</v>
      </c>
      <c r="G136" t="s">
        <v>2045</v>
      </c>
      <c r="H136" s="8">
        <v>399</v>
      </c>
      <c r="I136">
        <v>6</v>
      </c>
      <c r="J136" s="10">
        <v>2394</v>
      </c>
    </row>
    <row r="137" spans="1:10" x14ac:dyDescent="0.3">
      <c r="A137" s="5" t="s">
        <v>798</v>
      </c>
      <c r="B137" s="2">
        <v>43332</v>
      </c>
      <c r="C137">
        <v>10</v>
      </c>
      <c r="D137" t="s">
        <v>52</v>
      </c>
      <c r="E137" t="s">
        <v>40</v>
      </c>
      <c r="F137" t="s">
        <v>20</v>
      </c>
      <c r="G137" t="s">
        <v>2045</v>
      </c>
      <c r="H137" s="8">
        <v>399</v>
      </c>
      <c r="I137">
        <v>4</v>
      </c>
      <c r="J137" s="10">
        <v>1596</v>
      </c>
    </row>
    <row r="138" spans="1:10" x14ac:dyDescent="0.3">
      <c r="A138" s="5" t="s">
        <v>800</v>
      </c>
      <c r="B138" s="2">
        <v>43333</v>
      </c>
      <c r="C138">
        <v>19</v>
      </c>
      <c r="D138" t="s">
        <v>50</v>
      </c>
      <c r="E138" t="s">
        <v>31</v>
      </c>
      <c r="F138" t="s">
        <v>24</v>
      </c>
      <c r="G138" t="s">
        <v>2045</v>
      </c>
      <c r="H138" s="8">
        <v>399</v>
      </c>
      <c r="I138">
        <v>6</v>
      </c>
      <c r="J138" s="10">
        <v>2394</v>
      </c>
    </row>
    <row r="139" spans="1:10" x14ac:dyDescent="0.3">
      <c r="A139" s="5" t="s">
        <v>804</v>
      </c>
      <c r="B139" s="2">
        <v>43334</v>
      </c>
      <c r="C139">
        <v>8</v>
      </c>
      <c r="D139" t="s">
        <v>39</v>
      </c>
      <c r="E139" t="s">
        <v>40</v>
      </c>
      <c r="F139" t="s">
        <v>20</v>
      </c>
      <c r="G139" t="s">
        <v>2045</v>
      </c>
      <c r="H139" s="8">
        <v>399</v>
      </c>
      <c r="I139">
        <v>2</v>
      </c>
      <c r="J139" s="10">
        <v>798</v>
      </c>
    </row>
    <row r="140" spans="1:10" x14ac:dyDescent="0.3">
      <c r="A140" s="5" t="s">
        <v>806</v>
      </c>
      <c r="B140" s="2">
        <v>43334</v>
      </c>
      <c r="C140">
        <v>14</v>
      </c>
      <c r="D140" t="s">
        <v>33</v>
      </c>
      <c r="E140" t="s">
        <v>57</v>
      </c>
      <c r="F140" t="s">
        <v>12</v>
      </c>
      <c r="G140" t="s">
        <v>2045</v>
      </c>
      <c r="H140" s="8">
        <v>399</v>
      </c>
      <c r="I140">
        <v>9</v>
      </c>
      <c r="J140" s="10">
        <v>3591</v>
      </c>
    </row>
    <row r="141" spans="1:10" x14ac:dyDescent="0.3">
      <c r="A141" s="5" t="s">
        <v>809</v>
      </c>
      <c r="B141" s="2">
        <v>43337</v>
      </c>
      <c r="C141">
        <v>7</v>
      </c>
      <c r="D141" t="s">
        <v>82</v>
      </c>
      <c r="E141" t="s">
        <v>19</v>
      </c>
      <c r="F141" t="s">
        <v>20</v>
      </c>
      <c r="G141" t="s">
        <v>2045</v>
      </c>
      <c r="H141" s="8">
        <v>399</v>
      </c>
      <c r="I141">
        <v>6</v>
      </c>
      <c r="J141" s="10">
        <v>2394</v>
      </c>
    </row>
    <row r="142" spans="1:10" x14ac:dyDescent="0.3">
      <c r="A142" s="5" t="s">
        <v>810</v>
      </c>
      <c r="B142" s="2">
        <v>43337</v>
      </c>
      <c r="C142">
        <v>11</v>
      </c>
      <c r="D142" t="s">
        <v>10</v>
      </c>
      <c r="E142" t="s">
        <v>11</v>
      </c>
      <c r="F142" t="s">
        <v>12</v>
      </c>
      <c r="G142" t="s">
        <v>2045</v>
      </c>
      <c r="H142" s="8">
        <v>399</v>
      </c>
      <c r="I142">
        <v>0</v>
      </c>
      <c r="J142" s="10">
        <v>0</v>
      </c>
    </row>
    <row r="143" spans="1:10" x14ac:dyDescent="0.3">
      <c r="A143" s="5" t="s">
        <v>815</v>
      </c>
      <c r="B143" s="2">
        <v>43338</v>
      </c>
      <c r="C143">
        <v>13</v>
      </c>
      <c r="D143" t="s">
        <v>28</v>
      </c>
      <c r="E143" t="s">
        <v>57</v>
      </c>
      <c r="F143" t="s">
        <v>12</v>
      </c>
      <c r="G143" t="s">
        <v>2045</v>
      </c>
      <c r="H143" s="8">
        <v>399</v>
      </c>
      <c r="I143">
        <v>1</v>
      </c>
      <c r="J143" s="10">
        <v>399</v>
      </c>
    </row>
    <row r="144" spans="1:10" x14ac:dyDescent="0.3">
      <c r="A144" s="5" t="s">
        <v>816</v>
      </c>
      <c r="B144" s="2">
        <v>43339</v>
      </c>
      <c r="C144">
        <v>17</v>
      </c>
      <c r="D144" t="s">
        <v>30</v>
      </c>
      <c r="E144" t="s">
        <v>31</v>
      </c>
      <c r="F144" t="s">
        <v>24</v>
      </c>
      <c r="G144" t="s">
        <v>2045</v>
      </c>
      <c r="H144" s="8">
        <v>399</v>
      </c>
      <c r="I144">
        <v>2</v>
      </c>
      <c r="J144" s="10">
        <v>798</v>
      </c>
    </row>
    <row r="145" spans="1:10" x14ac:dyDescent="0.3">
      <c r="A145" s="5" t="s">
        <v>817</v>
      </c>
      <c r="B145" s="2">
        <v>43339</v>
      </c>
      <c r="C145">
        <v>4</v>
      </c>
      <c r="D145" t="s">
        <v>45</v>
      </c>
      <c r="E145" t="s">
        <v>62</v>
      </c>
      <c r="F145" t="s">
        <v>16</v>
      </c>
      <c r="G145" t="s">
        <v>2045</v>
      </c>
      <c r="H145" s="8">
        <v>399</v>
      </c>
      <c r="I145">
        <v>3</v>
      </c>
      <c r="J145" s="10">
        <v>1197</v>
      </c>
    </row>
    <row r="146" spans="1:10" x14ac:dyDescent="0.3">
      <c r="A146" s="5" t="s">
        <v>820</v>
      </c>
      <c r="B146" s="2">
        <v>43339</v>
      </c>
      <c r="C146">
        <v>7</v>
      </c>
      <c r="D146" t="s">
        <v>82</v>
      </c>
      <c r="E146" t="s">
        <v>19</v>
      </c>
      <c r="F146" t="s">
        <v>20</v>
      </c>
      <c r="G146" t="s">
        <v>2045</v>
      </c>
      <c r="H146" s="8">
        <v>399</v>
      </c>
      <c r="I146">
        <v>8</v>
      </c>
      <c r="J146" s="10">
        <v>3192</v>
      </c>
    </row>
    <row r="147" spans="1:10" x14ac:dyDescent="0.3">
      <c r="A147" s="5" t="s">
        <v>823</v>
      </c>
      <c r="B147" s="2">
        <v>43341</v>
      </c>
      <c r="C147">
        <v>8</v>
      </c>
      <c r="D147" t="s">
        <v>39</v>
      </c>
      <c r="E147" t="s">
        <v>19</v>
      </c>
      <c r="F147" t="s">
        <v>20</v>
      </c>
      <c r="G147" t="s">
        <v>2045</v>
      </c>
      <c r="H147" s="8">
        <v>399</v>
      </c>
      <c r="I147">
        <v>3</v>
      </c>
      <c r="J147" s="10">
        <v>1197</v>
      </c>
    </row>
    <row r="148" spans="1:10" x14ac:dyDescent="0.3">
      <c r="A148" s="5" t="s">
        <v>825</v>
      </c>
      <c r="B148" s="2">
        <v>43341</v>
      </c>
      <c r="C148">
        <v>5</v>
      </c>
      <c r="D148" t="s">
        <v>54</v>
      </c>
      <c r="E148" t="s">
        <v>62</v>
      </c>
      <c r="F148" t="s">
        <v>16</v>
      </c>
      <c r="G148" t="s">
        <v>2045</v>
      </c>
      <c r="H148" s="8">
        <v>399</v>
      </c>
      <c r="I148">
        <v>6</v>
      </c>
      <c r="J148" s="10">
        <v>2394</v>
      </c>
    </row>
    <row r="149" spans="1:10" x14ac:dyDescent="0.3">
      <c r="A149" s="5" t="s">
        <v>831</v>
      </c>
      <c r="B149" s="2">
        <v>43343</v>
      </c>
      <c r="C149">
        <v>18</v>
      </c>
      <c r="D149" t="s">
        <v>22</v>
      </c>
      <c r="E149" t="s">
        <v>23</v>
      </c>
      <c r="F149" t="s">
        <v>24</v>
      </c>
      <c r="G149" t="s">
        <v>2045</v>
      </c>
      <c r="H149" s="8">
        <v>399</v>
      </c>
      <c r="I149">
        <v>3</v>
      </c>
      <c r="J149" s="10">
        <v>1197</v>
      </c>
    </row>
    <row r="150" spans="1:10" x14ac:dyDescent="0.3">
      <c r="A150" s="5" t="s">
        <v>833</v>
      </c>
      <c r="B150" s="2">
        <v>43344</v>
      </c>
      <c r="C150">
        <v>10</v>
      </c>
      <c r="D150" t="s">
        <v>52</v>
      </c>
      <c r="E150" t="s">
        <v>40</v>
      </c>
      <c r="F150" t="s">
        <v>20</v>
      </c>
      <c r="G150" t="s">
        <v>2045</v>
      </c>
      <c r="H150" s="8">
        <v>399</v>
      </c>
      <c r="I150">
        <v>3</v>
      </c>
      <c r="J150" s="10">
        <v>1197</v>
      </c>
    </row>
    <row r="151" spans="1:10" x14ac:dyDescent="0.3">
      <c r="A151" s="5" t="s">
        <v>839</v>
      </c>
      <c r="B151" s="2">
        <v>43346</v>
      </c>
      <c r="C151">
        <v>16</v>
      </c>
      <c r="D151" t="s">
        <v>26</v>
      </c>
      <c r="E151" t="s">
        <v>31</v>
      </c>
      <c r="F151" t="s">
        <v>24</v>
      </c>
      <c r="G151" t="s">
        <v>2045</v>
      </c>
      <c r="H151" s="8">
        <v>399</v>
      </c>
      <c r="I151">
        <v>5</v>
      </c>
      <c r="J151" s="10">
        <v>1995</v>
      </c>
    </row>
    <row r="152" spans="1:10" x14ac:dyDescent="0.3">
      <c r="A152" s="5" t="s">
        <v>842</v>
      </c>
      <c r="B152" s="2">
        <v>43346</v>
      </c>
      <c r="C152">
        <v>6</v>
      </c>
      <c r="D152" t="s">
        <v>42</v>
      </c>
      <c r="E152" t="s">
        <v>40</v>
      </c>
      <c r="F152" t="s">
        <v>20</v>
      </c>
      <c r="G152" t="s">
        <v>2045</v>
      </c>
      <c r="H152" s="8">
        <v>399</v>
      </c>
      <c r="I152">
        <v>8</v>
      </c>
      <c r="J152" s="10">
        <v>3192</v>
      </c>
    </row>
    <row r="153" spans="1:10" x14ac:dyDescent="0.3">
      <c r="A153" s="5" t="s">
        <v>845</v>
      </c>
      <c r="B153" s="2">
        <v>43348</v>
      </c>
      <c r="C153">
        <v>19</v>
      </c>
      <c r="D153" t="s">
        <v>50</v>
      </c>
      <c r="E153" t="s">
        <v>31</v>
      </c>
      <c r="F153" t="s">
        <v>24</v>
      </c>
      <c r="G153" t="s">
        <v>2045</v>
      </c>
      <c r="H153" s="8">
        <v>399</v>
      </c>
      <c r="I153">
        <v>7</v>
      </c>
      <c r="J153" s="10">
        <v>2793</v>
      </c>
    </row>
    <row r="154" spans="1:10" x14ac:dyDescent="0.3">
      <c r="A154" s="5" t="s">
        <v>846</v>
      </c>
      <c r="B154" s="2">
        <v>43348</v>
      </c>
      <c r="C154">
        <v>5</v>
      </c>
      <c r="D154" t="s">
        <v>54</v>
      </c>
      <c r="E154" t="s">
        <v>15</v>
      </c>
      <c r="F154" t="s">
        <v>16</v>
      </c>
      <c r="G154" t="s">
        <v>2045</v>
      </c>
      <c r="H154" s="8">
        <v>399</v>
      </c>
      <c r="I154">
        <v>6</v>
      </c>
      <c r="J154" s="10">
        <v>2394</v>
      </c>
    </row>
    <row r="155" spans="1:10" x14ac:dyDescent="0.3">
      <c r="A155" s="5" t="s">
        <v>852</v>
      </c>
      <c r="B155" s="2">
        <v>43350</v>
      </c>
      <c r="C155">
        <v>16</v>
      </c>
      <c r="D155" t="s">
        <v>26</v>
      </c>
      <c r="E155" t="s">
        <v>31</v>
      </c>
      <c r="F155" t="s">
        <v>24</v>
      </c>
      <c r="G155" t="s">
        <v>2045</v>
      </c>
      <c r="H155" s="8">
        <v>399</v>
      </c>
      <c r="I155">
        <v>1</v>
      </c>
      <c r="J155" s="10">
        <v>399</v>
      </c>
    </row>
    <row r="156" spans="1:10" x14ac:dyDescent="0.3">
      <c r="A156" s="5" t="s">
        <v>856</v>
      </c>
      <c r="B156" s="2">
        <v>43351</v>
      </c>
      <c r="C156">
        <v>15</v>
      </c>
      <c r="D156" t="s">
        <v>112</v>
      </c>
      <c r="E156" t="s">
        <v>57</v>
      </c>
      <c r="F156" t="s">
        <v>12</v>
      </c>
      <c r="G156" t="s">
        <v>2045</v>
      </c>
      <c r="H156" s="8">
        <v>399</v>
      </c>
      <c r="I156">
        <v>4</v>
      </c>
      <c r="J156" s="10">
        <v>1596</v>
      </c>
    </row>
    <row r="157" spans="1:10" x14ac:dyDescent="0.3">
      <c r="A157" s="5" t="s">
        <v>858</v>
      </c>
      <c r="B157" s="2">
        <v>43352</v>
      </c>
      <c r="C157">
        <v>13</v>
      </c>
      <c r="D157" t="s">
        <v>28</v>
      </c>
      <c r="E157" t="s">
        <v>11</v>
      </c>
      <c r="F157" t="s">
        <v>12</v>
      </c>
      <c r="G157" t="s">
        <v>2045</v>
      </c>
      <c r="H157" s="8">
        <v>399</v>
      </c>
      <c r="I157">
        <v>3</v>
      </c>
      <c r="J157" s="10">
        <v>1197</v>
      </c>
    </row>
    <row r="158" spans="1:10" x14ac:dyDescent="0.3">
      <c r="A158" s="5" t="s">
        <v>862</v>
      </c>
      <c r="B158" s="2">
        <v>43353</v>
      </c>
      <c r="C158">
        <v>19</v>
      </c>
      <c r="D158" t="s">
        <v>50</v>
      </c>
      <c r="E158" t="s">
        <v>23</v>
      </c>
      <c r="F158" t="s">
        <v>24</v>
      </c>
      <c r="G158" t="s">
        <v>2045</v>
      </c>
      <c r="H158" s="8">
        <v>399</v>
      </c>
      <c r="I158">
        <v>4</v>
      </c>
      <c r="J158" s="10">
        <v>1596</v>
      </c>
    </row>
    <row r="159" spans="1:10" x14ac:dyDescent="0.3">
      <c r="A159" s="5" t="s">
        <v>865</v>
      </c>
      <c r="B159" s="2">
        <v>43354</v>
      </c>
      <c r="C159">
        <v>20</v>
      </c>
      <c r="D159" t="s">
        <v>35</v>
      </c>
      <c r="E159" t="s">
        <v>31</v>
      </c>
      <c r="F159" t="s">
        <v>24</v>
      </c>
      <c r="G159" t="s">
        <v>2045</v>
      </c>
      <c r="H159" s="8">
        <v>399</v>
      </c>
      <c r="I159">
        <v>9</v>
      </c>
      <c r="J159" s="10">
        <v>3591</v>
      </c>
    </row>
    <row r="160" spans="1:10" x14ac:dyDescent="0.3">
      <c r="A160" s="5" t="s">
        <v>870</v>
      </c>
      <c r="B160" s="2">
        <v>43356</v>
      </c>
      <c r="C160">
        <v>1</v>
      </c>
      <c r="D160" t="s">
        <v>14</v>
      </c>
      <c r="E160" t="s">
        <v>15</v>
      </c>
      <c r="F160" t="s">
        <v>16</v>
      </c>
      <c r="G160" t="s">
        <v>2045</v>
      </c>
      <c r="H160" s="8">
        <v>399</v>
      </c>
      <c r="I160">
        <v>6</v>
      </c>
      <c r="J160" s="10">
        <v>2394</v>
      </c>
    </row>
    <row r="161" spans="1:10" x14ac:dyDescent="0.3">
      <c r="A161" s="5" t="s">
        <v>873</v>
      </c>
      <c r="B161" s="2">
        <v>43358</v>
      </c>
      <c r="C161">
        <v>16</v>
      </c>
      <c r="D161" t="s">
        <v>26</v>
      </c>
      <c r="E161" t="s">
        <v>31</v>
      </c>
      <c r="F161" t="s">
        <v>24</v>
      </c>
      <c r="G161" t="s">
        <v>2045</v>
      </c>
      <c r="H161" s="8">
        <v>399</v>
      </c>
      <c r="I161">
        <v>9</v>
      </c>
      <c r="J161" s="10">
        <v>3591</v>
      </c>
    </row>
    <row r="162" spans="1:10" x14ac:dyDescent="0.3">
      <c r="A162" s="5" t="s">
        <v>875</v>
      </c>
      <c r="B162" s="2">
        <v>43358</v>
      </c>
      <c r="C162">
        <v>19</v>
      </c>
      <c r="D162" t="s">
        <v>50</v>
      </c>
      <c r="E162" t="s">
        <v>31</v>
      </c>
      <c r="F162" t="s">
        <v>24</v>
      </c>
      <c r="G162" t="s">
        <v>2045</v>
      </c>
      <c r="H162" s="8">
        <v>399</v>
      </c>
      <c r="I162">
        <v>2</v>
      </c>
      <c r="J162" s="10">
        <v>798</v>
      </c>
    </row>
    <row r="163" spans="1:10" x14ac:dyDescent="0.3">
      <c r="A163" s="5" t="s">
        <v>878</v>
      </c>
      <c r="B163" s="2">
        <v>43361</v>
      </c>
      <c r="C163">
        <v>7</v>
      </c>
      <c r="D163" t="s">
        <v>82</v>
      </c>
      <c r="E163" t="s">
        <v>40</v>
      </c>
      <c r="F163" t="s">
        <v>20</v>
      </c>
      <c r="G163" t="s">
        <v>2045</v>
      </c>
      <c r="H163" s="8">
        <v>399</v>
      </c>
      <c r="I163">
        <v>3</v>
      </c>
      <c r="J163" s="10">
        <v>1197</v>
      </c>
    </row>
    <row r="164" spans="1:10" x14ac:dyDescent="0.3">
      <c r="A164" s="5" t="s">
        <v>892</v>
      </c>
      <c r="B164" s="2">
        <v>43365</v>
      </c>
      <c r="C164">
        <v>6</v>
      </c>
      <c r="D164" t="s">
        <v>42</v>
      </c>
      <c r="E164" t="s">
        <v>40</v>
      </c>
      <c r="F164" t="s">
        <v>20</v>
      </c>
      <c r="G164" t="s">
        <v>2045</v>
      </c>
      <c r="H164" s="8">
        <v>399</v>
      </c>
      <c r="I164">
        <v>9</v>
      </c>
      <c r="J164" s="10">
        <v>3591</v>
      </c>
    </row>
    <row r="165" spans="1:10" x14ac:dyDescent="0.3">
      <c r="A165" s="5" t="s">
        <v>893</v>
      </c>
      <c r="B165" s="2">
        <v>43365</v>
      </c>
      <c r="C165">
        <v>14</v>
      </c>
      <c r="D165" t="s">
        <v>33</v>
      </c>
      <c r="E165" t="s">
        <v>57</v>
      </c>
      <c r="F165" t="s">
        <v>12</v>
      </c>
      <c r="G165" t="s">
        <v>2045</v>
      </c>
      <c r="H165" s="8">
        <v>399</v>
      </c>
      <c r="I165">
        <v>4</v>
      </c>
      <c r="J165" s="10">
        <v>1596</v>
      </c>
    </row>
    <row r="166" spans="1:10" x14ac:dyDescent="0.3">
      <c r="A166" s="5" t="s">
        <v>901</v>
      </c>
      <c r="B166" s="2">
        <v>43367</v>
      </c>
      <c r="C166">
        <v>14</v>
      </c>
      <c r="D166" t="s">
        <v>33</v>
      </c>
      <c r="E166" t="s">
        <v>11</v>
      </c>
      <c r="F166" t="s">
        <v>12</v>
      </c>
      <c r="G166" t="s">
        <v>2045</v>
      </c>
      <c r="H166" s="8">
        <v>399</v>
      </c>
      <c r="I166">
        <v>2</v>
      </c>
      <c r="J166" s="10">
        <v>798</v>
      </c>
    </row>
    <row r="167" spans="1:10" x14ac:dyDescent="0.3">
      <c r="A167" s="5" t="s">
        <v>909</v>
      </c>
      <c r="B167" s="2">
        <v>43371</v>
      </c>
      <c r="C167">
        <v>14</v>
      </c>
      <c r="D167" t="s">
        <v>33</v>
      </c>
      <c r="E167" t="s">
        <v>57</v>
      </c>
      <c r="F167" t="s">
        <v>12</v>
      </c>
      <c r="G167" t="s">
        <v>2045</v>
      </c>
      <c r="H167" s="8">
        <v>399</v>
      </c>
      <c r="I167">
        <v>3</v>
      </c>
      <c r="J167" s="10">
        <v>1197</v>
      </c>
    </row>
    <row r="168" spans="1:10" x14ac:dyDescent="0.3">
      <c r="A168" s="5" t="s">
        <v>921</v>
      </c>
      <c r="B168" s="2">
        <v>43374</v>
      </c>
      <c r="C168">
        <v>9</v>
      </c>
      <c r="D168" t="s">
        <v>18</v>
      </c>
      <c r="E168" t="s">
        <v>19</v>
      </c>
      <c r="F168" t="s">
        <v>20</v>
      </c>
      <c r="G168" t="s">
        <v>2045</v>
      </c>
      <c r="H168" s="8">
        <v>399</v>
      </c>
      <c r="I168">
        <v>7</v>
      </c>
      <c r="J168" s="10">
        <v>2793</v>
      </c>
    </row>
    <row r="169" spans="1:10" x14ac:dyDescent="0.3">
      <c r="A169" s="5" t="s">
        <v>937</v>
      </c>
      <c r="B169" s="2">
        <v>43379</v>
      </c>
      <c r="C169">
        <v>4</v>
      </c>
      <c r="D169" t="s">
        <v>45</v>
      </c>
      <c r="E169" t="s">
        <v>15</v>
      </c>
      <c r="F169" t="s">
        <v>16</v>
      </c>
      <c r="G169" t="s">
        <v>2045</v>
      </c>
      <c r="H169" s="8">
        <v>399</v>
      </c>
      <c r="I169">
        <v>0</v>
      </c>
      <c r="J169" s="10">
        <v>0</v>
      </c>
    </row>
    <row r="170" spans="1:10" x14ac:dyDescent="0.3">
      <c r="A170" s="5" t="s">
        <v>941</v>
      </c>
      <c r="B170" s="2">
        <v>43381</v>
      </c>
      <c r="C170">
        <v>15</v>
      </c>
      <c r="D170" t="s">
        <v>112</v>
      </c>
      <c r="E170" t="s">
        <v>11</v>
      </c>
      <c r="F170" t="s">
        <v>12</v>
      </c>
      <c r="G170" t="s">
        <v>2045</v>
      </c>
      <c r="H170" s="8">
        <v>399</v>
      </c>
      <c r="I170">
        <v>7</v>
      </c>
      <c r="J170" s="10">
        <v>2793</v>
      </c>
    </row>
    <row r="171" spans="1:10" x14ac:dyDescent="0.3">
      <c r="A171" s="5" t="s">
        <v>942</v>
      </c>
      <c r="B171" s="2">
        <v>43382</v>
      </c>
      <c r="C171">
        <v>13</v>
      </c>
      <c r="D171" t="s">
        <v>28</v>
      </c>
      <c r="E171" t="s">
        <v>11</v>
      </c>
      <c r="F171" t="s">
        <v>12</v>
      </c>
      <c r="G171" t="s">
        <v>2045</v>
      </c>
      <c r="H171" s="8">
        <v>399</v>
      </c>
      <c r="I171">
        <v>4</v>
      </c>
      <c r="J171" s="10">
        <v>1596</v>
      </c>
    </row>
    <row r="172" spans="1:10" x14ac:dyDescent="0.3">
      <c r="A172" s="5" t="s">
        <v>959</v>
      </c>
      <c r="B172" s="2">
        <v>43388</v>
      </c>
      <c r="C172">
        <v>14</v>
      </c>
      <c r="D172" t="s">
        <v>33</v>
      </c>
      <c r="E172" t="s">
        <v>57</v>
      </c>
      <c r="F172" t="s">
        <v>12</v>
      </c>
      <c r="G172" t="s">
        <v>2045</v>
      </c>
      <c r="H172" s="8">
        <v>399</v>
      </c>
      <c r="I172">
        <v>9</v>
      </c>
      <c r="J172" s="10">
        <v>3591</v>
      </c>
    </row>
    <row r="173" spans="1:10" x14ac:dyDescent="0.3">
      <c r="A173" s="5" t="s">
        <v>961</v>
      </c>
      <c r="B173" s="2">
        <v>43389</v>
      </c>
      <c r="C173">
        <v>17</v>
      </c>
      <c r="D173" t="s">
        <v>30</v>
      </c>
      <c r="E173" t="s">
        <v>23</v>
      </c>
      <c r="F173" t="s">
        <v>24</v>
      </c>
      <c r="G173" t="s">
        <v>2045</v>
      </c>
      <c r="H173" s="8">
        <v>399</v>
      </c>
      <c r="I173">
        <v>6</v>
      </c>
      <c r="J173" s="10">
        <v>2394</v>
      </c>
    </row>
    <row r="174" spans="1:10" x14ac:dyDescent="0.3">
      <c r="A174" s="5" t="s">
        <v>971</v>
      </c>
      <c r="B174" s="2">
        <v>43391</v>
      </c>
      <c r="C174">
        <v>17</v>
      </c>
      <c r="D174" t="s">
        <v>30</v>
      </c>
      <c r="E174" t="s">
        <v>31</v>
      </c>
      <c r="F174" t="s">
        <v>24</v>
      </c>
      <c r="G174" t="s">
        <v>2045</v>
      </c>
      <c r="H174" s="8">
        <v>399</v>
      </c>
      <c r="I174">
        <v>0</v>
      </c>
      <c r="J174" s="10">
        <v>0</v>
      </c>
    </row>
    <row r="175" spans="1:10" x14ac:dyDescent="0.3">
      <c r="A175" s="5" t="s">
        <v>978</v>
      </c>
      <c r="B175" s="2">
        <v>43395</v>
      </c>
      <c r="C175">
        <v>10</v>
      </c>
      <c r="D175" t="s">
        <v>52</v>
      </c>
      <c r="E175" t="s">
        <v>19</v>
      </c>
      <c r="F175" t="s">
        <v>20</v>
      </c>
      <c r="G175" t="s">
        <v>2045</v>
      </c>
      <c r="H175" s="8">
        <v>399</v>
      </c>
      <c r="I175">
        <v>0</v>
      </c>
      <c r="J175" s="10">
        <v>0</v>
      </c>
    </row>
    <row r="176" spans="1:10" x14ac:dyDescent="0.3">
      <c r="A176" s="5" t="s">
        <v>982</v>
      </c>
      <c r="B176" s="2">
        <v>43395</v>
      </c>
      <c r="C176">
        <v>1</v>
      </c>
      <c r="D176" t="s">
        <v>14</v>
      </c>
      <c r="E176" t="s">
        <v>15</v>
      </c>
      <c r="F176" t="s">
        <v>16</v>
      </c>
      <c r="G176" t="s">
        <v>2045</v>
      </c>
      <c r="H176" s="8">
        <v>399</v>
      </c>
      <c r="I176">
        <v>8</v>
      </c>
      <c r="J176" s="10">
        <v>3192</v>
      </c>
    </row>
    <row r="177" spans="1:10" x14ac:dyDescent="0.3">
      <c r="A177" s="5" t="s">
        <v>984</v>
      </c>
      <c r="B177" s="2">
        <v>43396</v>
      </c>
      <c r="C177">
        <v>4</v>
      </c>
      <c r="D177" t="s">
        <v>45</v>
      </c>
      <c r="E177" t="s">
        <v>62</v>
      </c>
      <c r="F177" t="s">
        <v>16</v>
      </c>
      <c r="G177" t="s">
        <v>2045</v>
      </c>
      <c r="H177" s="8">
        <v>399</v>
      </c>
      <c r="I177">
        <v>1</v>
      </c>
      <c r="J177" s="10">
        <v>399</v>
      </c>
    </row>
    <row r="178" spans="1:10" x14ac:dyDescent="0.3">
      <c r="A178" s="5" t="s">
        <v>989</v>
      </c>
      <c r="B178" s="2">
        <v>43399</v>
      </c>
      <c r="C178">
        <v>6</v>
      </c>
      <c r="D178" t="s">
        <v>42</v>
      </c>
      <c r="E178" t="s">
        <v>40</v>
      </c>
      <c r="F178" t="s">
        <v>20</v>
      </c>
      <c r="G178" t="s">
        <v>2045</v>
      </c>
      <c r="H178" s="8">
        <v>399</v>
      </c>
      <c r="I178">
        <v>5</v>
      </c>
      <c r="J178" s="10">
        <v>1995</v>
      </c>
    </row>
    <row r="179" spans="1:10" x14ac:dyDescent="0.3">
      <c r="A179" s="5" t="s">
        <v>992</v>
      </c>
      <c r="B179" s="2">
        <v>43400</v>
      </c>
      <c r="C179">
        <v>6</v>
      </c>
      <c r="D179" t="s">
        <v>42</v>
      </c>
      <c r="E179" t="s">
        <v>40</v>
      </c>
      <c r="F179" t="s">
        <v>20</v>
      </c>
      <c r="G179" t="s">
        <v>2045</v>
      </c>
      <c r="H179" s="8">
        <v>399</v>
      </c>
      <c r="I179">
        <v>7</v>
      </c>
      <c r="J179" s="10">
        <v>2793</v>
      </c>
    </row>
    <row r="180" spans="1:10" x14ac:dyDescent="0.3">
      <c r="A180" s="5" t="s">
        <v>998</v>
      </c>
      <c r="B180" s="2">
        <v>43402</v>
      </c>
      <c r="C180">
        <v>9</v>
      </c>
      <c r="D180" t="s">
        <v>18</v>
      </c>
      <c r="E180" t="s">
        <v>19</v>
      </c>
      <c r="F180" t="s">
        <v>20</v>
      </c>
      <c r="G180" t="s">
        <v>2045</v>
      </c>
      <c r="H180" s="8">
        <v>399</v>
      </c>
      <c r="I180">
        <v>2</v>
      </c>
      <c r="J180" s="10">
        <v>798</v>
      </c>
    </row>
    <row r="181" spans="1:10" x14ac:dyDescent="0.3">
      <c r="A181" s="5" t="s">
        <v>1004</v>
      </c>
      <c r="B181" s="2">
        <v>43402</v>
      </c>
      <c r="C181">
        <v>7</v>
      </c>
      <c r="D181" t="s">
        <v>82</v>
      </c>
      <c r="E181" t="s">
        <v>19</v>
      </c>
      <c r="F181" t="s">
        <v>20</v>
      </c>
      <c r="G181" t="s">
        <v>2045</v>
      </c>
      <c r="H181" s="8">
        <v>399</v>
      </c>
      <c r="I181">
        <v>2</v>
      </c>
      <c r="J181" s="10">
        <v>798</v>
      </c>
    </row>
    <row r="182" spans="1:10" x14ac:dyDescent="0.3">
      <c r="A182" s="5" t="s">
        <v>1007</v>
      </c>
      <c r="B182" s="2">
        <v>43403</v>
      </c>
      <c r="C182">
        <v>14</v>
      </c>
      <c r="D182" t="s">
        <v>33</v>
      </c>
      <c r="E182" t="s">
        <v>57</v>
      </c>
      <c r="F182" t="s">
        <v>12</v>
      </c>
      <c r="G182" t="s">
        <v>2045</v>
      </c>
      <c r="H182" s="8">
        <v>399</v>
      </c>
      <c r="I182">
        <v>1</v>
      </c>
      <c r="J182" s="10">
        <v>399</v>
      </c>
    </row>
    <row r="183" spans="1:10" x14ac:dyDescent="0.3">
      <c r="A183" s="5" t="s">
        <v>1010</v>
      </c>
      <c r="B183" s="2">
        <v>43404</v>
      </c>
      <c r="C183">
        <v>7</v>
      </c>
      <c r="D183" t="s">
        <v>82</v>
      </c>
      <c r="E183" t="s">
        <v>40</v>
      </c>
      <c r="F183" t="s">
        <v>20</v>
      </c>
      <c r="G183" t="s">
        <v>2045</v>
      </c>
      <c r="H183" s="8">
        <v>399</v>
      </c>
      <c r="I183">
        <v>0</v>
      </c>
      <c r="J183" s="10">
        <v>0</v>
      </c>
    </row>
    <row r="184" spans="1:10" x14ac:dyDescent="0.3">
      <c r="A184" s="5" t="s">
        <v>1013</v>
      </c>
      <c r="B184" s="2">
        <v>43407</v>
      </c>
      <c r="C184">
        <v>13</v>
      </c>
      <c r="D184" t="s">
        <v>28</v>
      </c>
      <c r="E184" t="s">
        <v>11</v>
      </c>
      <c r="F184" t="s">
        <v>12</v>
      </c>
      <c r="G184" t="s">
        <v>2045</v>
      </c>
      <c r="H184" s="8">
        <v>399</v>
      </c>
      <c r="I184">
        <v>0</v>
      </c>
      <c r="J184" s="10">
        <v>0</v>
      </c>
    </row>
    <row r="185" spans="1:10" x14ac:dyDescent="0.3">
      <c r="A185" s="5" t="s">
        <v>1021</v>
      </c>
      <c r="B185" s="2">
        <v>43411</v>
      </c>
      <c r="C185">
        <v>2</v>
      </c>
      <c r="D185" t="s">
        <v>100</v>
      </c>
      <c r="E185" t="s">
        <v>15</v>
      </c>
      <c r="F185" t="s">
        <v>16</v>
      </c>
      <c r="G185" t="s">
        <v>2045</v>
      </c>
      <c r="H185" s="8">
        <v>399</v>
      </c>
      <c r="I185">
        <v>4</v>
      </c>
      <c r="J185" s="10">
        <v>1596</v>
      </c>
    </row>
    <row r="186" spans="1:10" x14ac:dyDescent="0.3">
      <c r="A186" s="5" t="s">
        <v>1023</v>
      </c>
      <c r="B186" s="2">
        <v>43412</v>
      </c>
      <c r="C186">
        <v>18</v>
      </c>
      <c r="D186" t="s">
        <v>22</v>
      </c>
      <c r="E186" t="s">
        <v>31</v>
      </c>
      <c r="F186" t="s">
        <v>24</v>
      </c>
      <c r="G186" t="s">
        <v>2045</v>
      </c>
      <c r="H186" s="8">
        <v>399</v>
      </c>
      <c r="I186">
        <v>9</v>
      </c>
      <c r="J186" s="10">
        <v>3591</v>
      </c>
    </row>
    <row r="187" spans="1:10" x14ac:dyDescent="0.3">
      <c r="A187" s="5" t="s">
        <v>1031</v>
      </c>
      <c r="B187" s="2">
        <v>43413</v>
      </c>
      <c r="C187">
        <v>18</v>
      </c>
      <c r="D187" t="s">
        <v>22</v>
      </c>
      <c r="E187" t="s">
        <v>23</v>
      </c>
      <c r="F187" t="s">
        <v>24</v>
      </c>
      <c r="G187" t="s">
        <v>2045</v>
      </c>
      <c r="H187" s="8">
        <v>399</v>
      </c>
      <c r="I187">
        <v>9</v>
      </c>
      <c r="J187" s="10">
        <v>3591</v>
      </c>
    </row>
    <row r="188" spans="1:10" x14ac:dyDescent="0.3">
      <c r="A188" s="5" t="s">
        <v>1033</v>
      </c>
      <c r="B188" s="2">
        <v>43414</v>
      </c>
      <c r="C188">
        <v>10</v>
      </c>
      <c r="D188" t="s">
        <v>52</v>
      </c>
      <c r="E188" t="s">
        <v>40</v>
      </c>
      <c r="F188" t="s">
        <v>20</v>
      </c>
      <c r="G188" t="s">
        <v>2045</v>
      </c>
      <c r="H188" s="8">
        <v>399</v>
      </c>
      <c r="I188">
        <v>6</v>
      </c>
      <c r="J188" s="10">
        <v>2394</v>
      </c>
    </row>
    <row r="189" spans="1:10" x14ac:dyDescent="0.3">
      <c r="A189" s="5" t="s">
        <v>1049</v>
      </c>
      <c r="B189" s="2">
        <v>43420</v>
      </c>
      <c r="C189">
        <v>8</v>
      </c>
      <c r="D189" t="s">
        <v>39</v>
      </c>
      <c r="E189" t="s">
        <v>19</v>
      </c>
      <c r="F189" t="s">
        <v>20</v>
      </c>
      <c r="G189" t="s">
        <v>2045</v>
      </c>
      <c r="H189" s="8">
        <v>399</v>
      </c>
      <c r="I189">
        <v>0</v>
      </c>
      <c r="J189" s="10">
        <v>0</v>
      </c>
    </row>
    <row r="190" spans="1:10" x14ac:dyDescent="0.3">
      <c r="A190" s="5" t="s">
        <v>1055</v>
      </c>
      <c r="B190" s="2">
        <v>43423</v>
      </c>
      <c r="C190">
        <v>5</v>
      </c>
      <c r="D190" t="s">
        <v>54</v>
      </c>
      <c r="E190" t="s">
        <v>15</v>
      </c>
      <c r="F190" t="s">
        <v>16</v>
      </c>
      <c r="G190" t="s">
        <v>2045</v>
      </c>
      <c r="H190" s="8">
        <v>399</v>
      </c>
      <c r="I190">
        <v>2</v>
      </c>
      <c r="J190" s="10">
        <v>798</v>
      </c>
    </row>
    <row r="191" spans="1:10" x14ac:dyDescent="0.3">
      <c r="A191" s="5" t="s">
        <v>1058</v>
      </c>
      <c r="B191" s="2">
        <v>43423</v>
      </c>
      <c r="C191">
        <v>5</v>
      </c>
      <c r="D191" t="s">
        <v>54</v>
      </c>
      <c r="E191" t="s">
        <v>62</v>
      </c>
      <c r="F191" t="s">
        <v>16</v>
      </c>
      <c r="G191" t="s">
        <v>2045</v>
      </c>
      <c r="H191" s="8">
        <v>399</v>
      </c>
      <c r="I191">
        <v>1</v>
      </c>
      <c r="J191" s="10">
        <v>399</v>
      </c>
    </row>
    <row r="192" spans="1:10" x14ac:dyDescent="0.3">
      <c r="A192" s="5" t="s">
        <v>1059</v>
      </c>
      <c r="B192" s="2">
        <v>43424</v>
      </c>
      <c r="C192">
        <v>5</v>
      </c>
      <c r="D192" t="s">
        <v>54</v>
      </c>
      <c r="E192" t="s">
        <v>62</v>
      </c>
      <c r="F192" t="s">
        <v>16</v>
      </c>
      <c r="G192" t="s">
        <v>2045</v>
      </c>
      <c r="H192" s="8">
        <v>399</v>
      </c>
      <c r="I192">
        <v>8</v>
      </c>
      <c r="J192" s="10">
        <v>3192</v>
      </c>
    </row>
    <row r="193" spans="1:10" x14ac:dyDescent="0.3">
      <c r="A193" s="5" t="s">
        <v>1061</v>
      </c>
      <c r="B193" s="2">
        <v>43425</v>
      </c>
      <c r="C193">
        <v>16</v>
      </c>
      <c r="D193" t="s">
        <v>26</v>
      </c>
      <c r="E193" t="s">
        <v>23</v>
      </c>
      <c r="F193" t="s">
        <v>24</v>
      </c>
      <c r="G193" t="s">
        <v>2045</v>
      </c>
      <c r="H193" s="8">
        <v>399</v>
      </c>
      <c r="I193">
        <v>3</v>
      </c>
      <c r="J193" s="10">
        <v>1197</v>
      </c>
    </row>
    <row r="194" spans="1:10" x14ac:dyDescent="0.3">
      <c r="A194" s="5" t="s">
        <v>1063</v>
      </c>
      <c r="B194" s="2">
        <v>43426</v>
      </c>
      <c r="C194">
        <v>5</v>
      </c>
      <c r="D194" t="s">
        <v>54</v>
      </c>
      <c r="E194" t="s">
        <v>62</v>
      </c>
      <c r="F194" t="s">
        <v>16</v>
      </c>
      <c r="G194" t="s">
        <v>2045</v>
      </c>
      <c r="H194" s="8">
        <v>399</v>
      </c>
      <c r="I194">
        <v>6</v>
      </c>
      <c r="J194" s="10">
        <v>2394</v>
      </c>
    </row>
    <row r="195" spans="1:10" x14ac:dyDescent="0.3">
      <c r="A195" s="5" t="s">
        <v>1069</v>
      </c>
      <c r="B195" s="2">
        <v>43426</v>
      </c>
      <c r="C195">
        <v>8</v>
      </c>
      <c r="D195" t="s">
        <v>39</v>
      </c>
      <c r="E195" t="s">
        <v>19</v>
      </c>
      <c r="F195" t="s">
        <v>20</v>
      </c>
      <c r="G195" t="s">
        <v>2045</v>
      </c>
      <c r="H195" s="8">
        <v>399</v>
      </c>
      <c r="I195">
        <v>9</v>
      </c>
      <c r="J195" s="10">
        <v>3591</v>
      </c>
    </row>
    <row r="196" spans="1:10" x14ac:dyDescent="0.3">
      <c r="A196" s="5" t="s">
        <v>1070</v>
      </c>
      <c r="B196" s="2">
        <v>43426</v>
      </c>
      <c r="C196">
        <v>7</v>
      </c>
      <c r="D196" t="s">
        <v>82</v>
      </c>
      <c r="E196" t="s">
        <v>19</v>
      </c>
      <c r="F196" t="s">
        <v>20</v>
      </c>
      <c r="G196" t="s">
        <v>2045</v>
      </c>
      <c r="H196" s="8">
        <v>399</v>
      </c>
      <c r="I196">
        <v>5</v>
      </c>
      <c r="J196" s="10">
        <v>1995</v>
      </c>
    </row>
    <row r="197" spans="1:10" x14ac:dyDescent="0.3">
      <c r="A197" s="5" t="s">
        <v>1071</v>
      </c>
      <c r="B197" s="2">
        <v>43426</v>
      </c>
      <c r="C197">
        <v>10</v>
      </c>
      <c r="D197" t="s">
        <v>52</v>
      </c>
      <c r="E197" t="s">
        <v>40</v>
      </c>
      <c r="F197" t="s">
        <v>20</v>
      </c>
      <c r="G197" t="s">
        <v>2045</v>
      </c>
      <c r="H197" s="8">
        <v>399</v>
      </c>
      <c r="I197">
        <v>0</v>
      </c>
      <c r="J197" s="10">
        <v>0</v>
      </c>
    </row>
    <row r="198" spans="1:10" x14ac:dyDescent="0.3">
      <c r="A198" s="5" t="s">
        <v>1074</v>
      </c>
      <c r="B198" s="2">
        <v>43427</v>
      </c>
      <c r="C198">
        <v>3</v>
      </c>
      <c r="D198" t="s">
        <v>37</v>
      </c>
      <c r="E198" t="s">
        <v>15</v>
      </c>
      <c r="F198" t="s">
        <v>16</v>
      </c>
      <c r="G198" t="s">
        <v>2045</v>
      </c>
      <c r="H198" s="8">
        <v>399</v>
      </c>
      <c r="I198">
        <v>2</v>
      </c>
      <c r="J198" s="10">
        <v>798</v>
      </c>
    </row>
    <row r="199" spans="1:10" x14ac:dyDescent="0.3">
      <c r="A199" s="5" t="s">
        <v>1075</v>
      </c>
      <c r="B199" s="2">
        <v>43427</v>
      </c>
      <c r="C199">
        <v>4</v>
      </c>
      <c r="D199" t="s">
        <v>45</v>
      </c>
      <c r="E199" t="s">
        <v>15</v>
      </c>
      <c r="F199" t="s">
        <v>16</v>
      </c>
      <c r="G199" t="s">
        <v>2045</v>
      </c>
      <c r="H199" s="8">
        <v>399</v>
      </c>
      <c r="I199">
        <v>6</v>
      </c>
      <c r="J199" s="10">
        <v>2394</v>
      </c>
    </row>
    <row r="200" spans="1:10" x14ac:dyDescent="0.3">
      <c r="A200" s="5" t="s">
        <v>1076</v>
      </c>
      <c r="B200" s="2">
        <v>43427</v>
      </c>
      <c r="C200">
        <v>13</v>
      </c>
      <c r="D200" t="s">
        <v>28</v>
      </c>
      <c r="E200" t="s">
        <v>11</v>
      </c>
      <c r="F200" t="s">
        <v>12</v>
      </c>
      <c r="G200" t="s">
        <v>2045</v>
      </c>
      <c r="H200" s="8">
        <v>399</v>
      </c>
      <c r="I200">
        <v>9</v>
      </c>
      <c r="J200" s="10">
        <v>3591</v>
      </c>
    </row>
    <row r="201" spans="1:10" x14ac:dyDescent="0.3">
      <c r="A201" s="5" t="s">
        <v>1084</v>
      </c>
      <c r="B201" s="2">
        <v>43428</v>
      </c>
      <c r="C201">
        <v>9</v>
      </c>
      <c r="D201" t="s">
        <v>18</v>
      </c>
      <c r="E201" t="s">
        <v>40</v>
      </c>
      <c r="F201" t="s">
        <v>20</v>
      </c>
      <c r="G201" t="s">
        <v>2045</v>
      </c>
      <c r="H201" s="8">
        <v>399</v>
      </c>
      <c r="I201">
        <v>1</v>
      </c>
      <c r="J201" s="10">
        <v>399</v>
      </c>
    </row>
    <row r="202" spans="1:10" x14ac:dyDescent="0.3">
      <c r="A202" s="5" t="s">
        <v>1085</v>
      </c>
      <c r="B202" s="2">
        <v>43428</v>
      </c>
      <c r="C202">
        <v>11</v>
      </c>
      <c r="D202" t="s">
        <v>10</v>
      </c>
      <c r="E202" t="s">
        <v>57</v>
      </c>
      <c r="F202" t="s">
        <v>12</v>
      </c>
      <c r="G202" t="s">
        <v>2045</v>
      </c>
      <c r="H202" s="8">
        <v>399</v>
      </c>
      <c r="I202">
        <v>3</v>
      </c>
      <c r="J202" s="10">
        <v>1197</v>
      </c>
    </row>
    <row r="203" spans="1:10" x14ac:dyDescent="0.3">
      <c r="A203" s="5" t="s">
        <v>1086</v>
      </c>
      <c r="B203" s="2">
        <v>43429</v>
      </c>
      <c r="C203">
        <v>4</v>
      </c>
      <c r="D203" t="s">
        <v>45</v>
      </c>
      <c r="E203" t="s">
        <v>62</v>
      </c>
      <c r="F203" t="s">
        <v>16</v>
      </c>
      <c r="G203" t="s">
        <v>2045</v>
      </c>
      <c r="H203" s="8">
        <v>399</v>
      </c>
      <c r="I203">
        <v>5</v>
      </c>
      <c r="J203" s="10">
        <v>1995</v>
      </c>
    </row>
    <row r="204" spans="1:10" x14ac:dyDescent="0.3">
      <c r="A204" s="5" t="s">
        <v>1089</v>
      </c>
      <c r="B204" s="2">
        <v>43431</v>
      </c>
      <c r="C204">
        <v>2</v>
      </c>
      <c r="D204" t="s">
        <v>100</v>
      </c>
      <c r="E204" t="s">
        <v>15</v>
      </c>
      <c r="F204" t="s">
        <v>16</v>
      </c>
      <c r="G204" t="s">
        <v>2045</v>
      </c>
      <c r="H204" s="8">
        <v>399</v>
      </c>
      <c r="I204">
        <v>8</v>
      </c>
      <c r="J204" s="10">
        <v>3192</v>
      </c>
    </row>
    <row r="205" spans="1:10" x14ac:dyDescent="0.3">
      <c r="A205" s="5" t="s">
        <v>1090</v>
      </c>
      <c r="B205" s="2">
        <v>43431</v>
      </c>
      <c r="C205">
        <v>4</v>
      </c>
      <c r="D205" t="s">
        <v>45</v>
      </c>
      <c r="E205" t="s">
        <v>62</v>
      </c>
      <c r="F205" t="s">
        <v>16</v>
      </c>
      <c r="G205" t="s">
        <v>2045</v>
      </c>
      <c r="H205" s="8">
        <v>399</v>
      </c>
      <c r="I205">
        <v>6</v>
      </c>
      <c r="J205" s="10">
        <v>2394</v>
      </c>
    </row>
    <row r="206" spans="1:10" x14ac:dyDescent="0.3">
      <c r="A206" s="5" t="s">
        <v>1098</v>
      </c>
      <c r="B206" s="2">
        <v>43433</v>
      </c>
      <c r="C206">
        <v>9</v>
      </c>
      <c r="D206" t="s">
        <v>18</v>
      </c>
      <c r="E206" t="s">
        <v>40</v>
      </c>
      <c r="F206" t="s">
        <v>20</v>
      </c>
      <c r="G206" t="s">
        <v>2045</v>
      </c>
      <c r="H206" s="8">
        <v>399</v>
      </c>
      <c r="I206">
        <v>6</v>
      </c>
      <c r="J206" s="10">
        <v>2394</v>
      </c>
    </row>
    <row r="207" spans="1:10" x14ac:dyDescent="0.3">
      <c r="A207" s="5" t="s">
        <v>1101</v>
      </c>
      <c r="B207" s="2">
        <v>43435</v>
      </c>
      <c r="C207">
        <v>8</v>
      </c>
      <c r="D207" t="s">
        <v>39</v>
      </c>
      <c r="E207" t="s">
        <v>40</v>
      </c>
      <c r="F207" t="s">
        <v>20</v>
      </c>
      <c r="G207" t="s">
        <v>2045</v>
      </c>
      <c r="H207" s="8">
        <v>399</v>
      </c>
      <c r="I207">
        <v>5</v>
      </c>
      <c r="J207" s="10">
        <v>1995</v>
      </c>
    </row>
    <row r="208" spans="1:10" x14ac:dyDescent="0.3">
      <c r="A208" s="5" t="s">
        <v>1103</v>
      </c>
      <c r="B208" s="2">
        <v>43436</v>
      </c>
      <c r="C208">
        <v>7</v>
      </c>
      <c r="D208" t="s">
        <v>82</v>
      </c>
      <c r="E208" t="s">
        <v>40</v>
      </c>
      <c r="F208" t="s">
        <v>20</v>
      </c>
      <c r="G208" t="s">
        <v>2045</v>
      </c>
      <c r="H208" s="8">
        <v>399</v>
      </c>
      <c r="I208">
        <v>3</v>
      </c>
      <c r="J208" s="10">
        <v>1197</v>
      </c>
    </row>
    <row r="209" spans="1:10" x14ac:dyDescent="0.3">
      <c r="A209" s="5" t="s">
        <v>1107</v>
      </c>
      <c r="B209" s="2">
        <v>43438</v>
      </c>
      <c r="C209">
        <v>16</v>
      </c>
      <c r="D209" t="s">
        <v>26</v>
      </c>
      <c r="E209" t="s">
        <v>31</v>
      </c>
      <c r="F209" t="s">
        <v>24</v>
      </c>
      <c r="G209" t="s">
        <v>2045</v>
      </c>
      <c r="H209" s="8">
        <v>399</v>
      </c>
      <c r="I209">
        <v>0</v>
      </c>
      <c r="J209" s="10">
        <v>0</v>
      </c>
    </row>
    <row r="210" spans="1:10" x14ac:dyDescent="0.3">
      <c r="A210" s="5" t="s">
        <v>1108</v>
      </c>
      <c r="B210" s="2">
        <v>43439</v>
      </c>
      <c r="C210">
        <v>5</v>
      </c>
      <c r="D210" t="s">
        <v>54</v>
      </c>
      <c r="E210" t="s">
        <v>62</v>
      </c>
      <c r="F210" t="s">
        <v>16</v>
      </c>
      <c r="G210" t="s">
        <v>2045</v>
      </c>
      <c r="H210" s="8">
        <v>399</v>
      </c>
      <c r="I210">
        <v>4</v>
      </c>
      <c r="J210" s="10">
        <v>1596</v>
      </c>
    </row>
    <row r="211" spans="1:10" x14ac:dyDescent="0.3">
      <c r="A211" s="5" t="s">
        <v>1129</v>
      </c>
      <c r="B211" s="2">
        <v>43447</v>
      </c>
      <c r="C211">
        <v>1</v>
      </c>
      <c r="D211" t="s">
        <v>14</v>
      </c>
      <c r="E211" t="s">
        <v>15</v>
      </c>
      <c r="F211" t="s">
        <v>16</v>
      </c>
      <c r="G211" t="s">
        <v>2045</v>
      </c>
      <c r="H211" s="8">
        <v>399</v>
      </c>
      <c r="I211">
        <v>1</v>
      </c>
      <c r="J211" s="10">
        <v>399</v>
      </c>
    </row>
    <row r="212" spans="1:10" x14ac:dyDescent="0.3">
      <c r="A212" s="5" t="s">
        <v>1136</v>
      </c>
      <c r="B212" s="2">
        <v>43451</v>
      </c>
      <c r="C212">
        <v>12</v>
      </c>
      <c r="D212" t="s">
        <v>60</v>
      </c>
      <c r="E212" t="s">
        <v>11</v>
      </c>
      <c r="F212" t="s">
        <v>12</v>
      </c>
      <c r="G212" t="s">
        <v>2045</v>
      </c>
      <c r="H212" s="8">
        <v>399</v>
      </c>
      <c r="I212">
        <v>5</v>
      </c>
      <c r="J212" s="10">
        <v>1995</v>
      </c>
    </row>
    <row r="213" spans="1:10" x14ac:dyDescent="0.3">
      <c r="A213" s="5" t="s">
        <v>1142</v>
      </c>
      <c r="B213" s="2">
        <v>43452</v>
      </c>
      <c r="C213">
        <v>12</v>
      </c>
      <c r="D213" t="s">
        <v>60</v>
      </c>
      <c r="E213" t="s">
        <v>11</v>
      </c>
      <c r="F213" t="s">
        <v>12</v>
      </c>
      <c r="G213" t="s">
        <v>2045</v>
      </c>
      <c r="H213" s="8">
        <v>399</v>
      </c>
      <c r="I213">
        <v>3</v>
      </c>
      <c r="J213" s="10">
        <v>1197</v>
      </c>
    </row>
    <row r="214" spans="1:10" x14ac:dyDescent="0.3">
      <c r="A214" s="5" t="s">
        <v>1143</v>
      </c>
      <c r="B214" s="2">
        <v>43452</v>
      </c>
      <c r="C214">
        <v>5</v>
      </c>
      <c r="D214" t="s">
        <v>54</v>
      </c>
      <c r="E214" t="s">
        <v>62</v>
      </c>
      <c r="F214" t="s">
        <v>16</v>
      </c>
      <c r="G214" t="s">
        <v>2045</v>
      </c>
      <c r="H214" s="8">
        <v>399</v>
      </c>
      <c r="I214">
        <v>0</v>
      </c>
      <c r="J214" s="10">
        <v>0</v>
      </c>
    </row>
    <row r="215" spans="1:10" x14ac:dyDescent="0.3">
      <c r="A215" s="5" t="s">
        <v>1148</v>
      </c>
      <c r="B215" s="2">
        <v>43452</v>
      </c>
      <c r="C215">
        <v>14</v>
      </c>
      <c r="D215" t="s">
        <v>33</v>
      </c>
      <c r="E215" t="s">
        <v>11</v>
      </c>
      <c r="F215" t="s">
        <v>12</v>
      </c>
      <c r="G215" t="s">
        <v>2045</v>
      </c>
      <c r="H215" s="8">
        <v>399</v>
      </c>
      <c r="I215">
        <v>5</v>
      </c>
      <c r="J215" s="10">
        <v>1995</v>
      </c>
    </row>
    <row r="216" spans="1:10" x14ac:dyDescent="0.3">
      <c r="A216" s="5" t="s">
        <v>1151</v>
      </c>
      <c r="B216" s="2">
        <v>43454</v>
      </c>
      <c r="C216">
        <v>4</v>
      </c>
      <c r="D216" t="s">
        <v>45</v>
      </c>
      <c r="E216" t="s">
        <v>15</v>
      </c>
      <c r="F216" t="s">
        <v>16</v>
      </c>
      <c r="G216" t="s">
        <v>2045</v>
      </c>
      <c r="H216" s="8">
        <v>399</v>
      </c>
      <c r="I216">
        <v>8</v>
      </c>
      <c r="J216" s="10">
        <v>3192</v>
      </c>
    </row>
    <row r="217" spans="1:10" x14ac:dyDescent="0.3">
      <c r="A217" s="5" t="s">
        <v>1158</v>
      </c>
      <c r="B217" s="2">
        <v>43454</v>
      </c>
      <c r="C217">
        <v>18</v>
      </c>
      <c r="D217" t="s">
        <v>22</v>
      </c>
      <c r="E217" t="s">
        <v>23</v>
      </c>
      <c r="F217" t="s">
        <v>24</v>
      </c>
      <c r="G217" t="s">
        <v>2045</v>
      </c>
      <c r="H217" s="8">
        <v>399</v>
      </c>
      <c r="I217">
        <v>7</v>
      </c>
      <c r="J217" s="10">
        <v>2793</v>
      </c>
    </row>
    <row r="218" spans="1:10" x14ac:dyDescent="0.3">
      <c r="A218" s="5" t="s">
        <v>1161</v>
      </c>
      <c r="B218" s="2">
        <v>43456</v>
      </c>
      <c r="C218">
        <v>14</v>
      </c>
      <c r="D218" t="s">
        <v>33</v>
      </c>
      <c r="E218" t="s">
        <v>57</v>
      </c>
      <c r="F218" t="s">
        <v>12</v>
      </c>
      <c r="G218" t="s">
        <v>2045</v>
      </c>
      <c r="H218" s="8">
        <v>399</v>
      </c>
      <c r="I218">
        <v>7</v>
      </c>
      <c r="J218" s="10">
        <v>2793</v>
      </c>
    </row>
    <row r="219" spans="1:10" x14ac:dyDescent="0.3">
      <c r="A219" s="5" t="s">
        <v>1168</v>
      </c>
      <c r="B219" s="2">
        <v>43458</v>
      </c>
      <c r="C219">
        <v>9</v>
      </c>
      <c r="D219" t="s">
        <v>18</v>
      </c>
      <c r="E219" t="s">
        <v>40</v>
      </c>
      <c r="F219" t="s">
        <v>20</v>
      </c>
      <c r="G219" t="s">
        <v>2045</v>
      </c>
      <c r="H219" s="8">
        <v>399</v>
      </c>
      <c r="I219">
        <v>2</v>
      </c>
      <c r="J219" s="10">
        <v>798</v>
      </c>
    </row>
    <row r="220" spans="1:10" x14ac:dyDescent="0.3">
      <c r="A220" s="5" t="s">
        <v>1182</v>
      </c>
      <c r="B220" s="2">
        <v>43461</v>
      </c>
      <c r="C220">
        <v>16</v>
      </c>
      <c r="D220" t="s">
        <v>26</v>
      </c>
      <c r="E220" t="s">
        <v>23</v>
      </c>
      <c r="F220" t="s">
        <v>24</v>
      </c>
      <c r="G220" t="s">
        <v>2045</v>
      </c>
      <c r="H220" s="8">
        <v>399</v>
      </c>
      <c r="I220">
        <v>8</v>
      </c>
      <c r="J220" s="10">
        <v>3192</v>
      </c>
    </row>
    <row r="221" spans="1:10" x14ac:dyDescent="0.3">
      <c r="A221" s="5" t="s">
        <v>1184</v>
      </c>
      <c r="B221" s="2">
        <v>43463</v>
      </c>
      <c r="C221">
        <v>11</v>
      </c>
      <c r="D221" t="s">
        <v>10</v>
      </c>
      <c r="E221" t="s">
        <v>11</v>
      </c>
      <c r="F221" t="s">
        <v>12</v>
      </c>
      <c r="G221" t="s">
        <v>2045</v>
      </c>
      <c r="H221" s="8">
        <v>399</v>
      </c>
      <c r="I221">
        <v>2</v>
      </c>
      <c r="J221" s="10">
        <v>798</v>
      </c>
    </row>
    <row r="222" spans="1:10" x14ac:dyDescent="0.3">
      <c r="A222" s="5" t="s">
        <v>1185</v>
      </c>
      <c r="B222" s="2">
        <v>43464</v>
      </c>
      <c r="C222">
        <v>12</v>
      </c>
      <c r="D222" t="s">
        <v>60</v>
      </c>
      <c r="E222" t="s">
        <v>11</v>
      </c>
      <c r="F222" t="s">
        <v>12</v>
      </c>
      <c r="G222" t="s">
        <v>2045</v>
      </c>
      <c r="H222" s="8">
        <v>399</v>
      </c>
      <c r="I222">
        <v>8</v>
      </c>
      <c r="J222" s="10">
        <v>3192</v>
      </c>
    </row>
    <row r="223" spans="1:10" x14ac:dyDescent="0.3">
      <c r="A223" s="5" t="s">
        <v>1187</v>
      </c>
      <c r="B223" s="2">
        <v>43466</v>
      </c>
      <c r="C223">
        <v>20</v>
      </c>
      <c r="D223" t="s">
        <v>35</v>
      </c>
      <c r="E223" t="s">
        <v>31</v>
      </c>
      <c r="F223" t="s">
        <v>24</v>
      </c>
      <c r="G223" t="s">
        <v>2045</v>
      </c>
      <c r="H223" s="8">
        <v>399</v>
      </c>
      <c r="I223">
        <v>4</v>
      </c>
      <c r="J223" s="10">
        <v>1596</v>
      </c>
    </row>
    <row r="224" spans="1:10" x14ac:dyDescent="0.3">
      <c r="A224" s="5" t="s">
        <v>1218</v>
      </c>
      <c r="B224" s="2">
        <v>43477</v>
      </c>
      <c r="C224">
        <v>19</v>
      </c>
      <c r="D224" t="s">
        <v>50</v>
      </c>
      <c r="E224" t="s">
        <v>23</v>
      </c>
      <c r="F224" t="s">
        <v>24</v>
      </c>
      <c r="G224" t="s">
        <v>2045</v>
      </c>
      <c r="H224" s="8">
        <v>399</v>
      </c>
      <c r="I224">
        <v>5</v>
      </c>
      <c r="J224" s="10">
        <v>1995</v>
      </c>
    </row>
    <row r="225" spans="1:10" x14ac:dyDescent="0.3">
      <c r="A225" s="5" t="s">
        <v>1219</v>
      </c>
      <c r="B225" s="2">
        <v>43477</v>
      </c>
      <c r="C225">
        <v>10</v>
      </c>
      <c r="D225" t="s">
        <v>52</v>
      </c>
      <c r="E225" t="s">
        <v>40</v>
      </c>
      <c r="F225" t="s">
        <v>20</v>
      </c>
      <c r="G225" t="s">
        <v>2045</v>
      </c>
      <c r="H225" s="8">
        <v>399</v>
      </c>
      <c r="I225">
        <v>7</v>
      </c>
      <c r="J225" s="10">
        <v>2793</v>
      </c>
    </row>
    <row r="226" spans="1:10" x14ac:dyDescent="0.3">
      <c r="A226" s="5" t="s">
        <v>1221</v>
      </c>
      <c r="B226" s="2">
        <v>43477</v>
      </c>
      <c r="C226">
        <v>11</v>
      </c>
      <c r="D226" t="s">
        <v>10</v>
      </c>
      <c r="E226" t="s">
        <v>57</v>
      </c>
      <c r="F226" t="s">
        <v>12</v>
      </c>
      <c r="G226" t="s">
        <v>2045</v>
      </c>
      <c r="H226" s="8">
        <v>399</v>
      </c>
      <c r="I226">
        <v>4</v>
      </c>
      <c r="J226" s="10">
        <v>1596</v>
      </c>
    </row>
    <row r="227" spans="1:10" x14ac:dyDescent="0.3">
      <c r="A227" s="5" t="s">
        <v>1223</v>
      </c>
      <c r="B227" s="2">
        <v>43478</v>
      </c>
      <c r="C227">
        <v>3</v>
      </c>
      <c r="D227" t="s">
        <v>37</v>
      </c>
      <c r="E227" t="s">
        <v>62</v>
      </c>
      <c r="F227" t="s">
        <v>16</v>
      </c>
      <c r="G227" t="s">
        <v>2045</v>
      </c>
      <c r="H227" s="8">
        <v>399</v>
      </c>
      <c r="I227">
        <v>7</v>
      </c>
      <c r="J227" s="10">
        <v>2793</v>
      </c>
    </row>
    <row r="228" spans="1:10" x14ac:dyDescent="0.3">
      <c r="A228" s="5" t="s">
        <v>1227</v>
      </c>
      <c r="B228" s="2">
        <v>43478</v>
      </c>
      <c r="C228">
        <v>4</v>
      </c>
      <c r="D228" t="s">
        <v>45</v>
      </c>
      <c r="E228" t="s">
        <v>62</v>
      </c>
      <c r="F228" t="s">
        <v>16</v>
      </c>
      <c r="G228" t="s">
        <v>2045</v>
      </c>
      <c r="H228" s="8">
        <v>399</v>
      </c>
      <c r="I228">
        <v>2</v>
      </c>
      <c r="J228" s="10">
        <v>798</v>
      </c>
    </row>
    <row r="229" spans="1:10" x14ac:dyDescent="0.3">
      <c r="A229" s="5" t="s">
        <v>1230</v>
      </c>
      <c r="B229" s="2">
        <v>43478</v>
      </c>
      <c r="C229">
        <v>2</v>
      </c>
      <c r="D229" t="s">
        <v>100</v>
      </c>
      <c r="E229" t="s">
        <v>15</v>
      </c>
      <c r="F229" t="s">
        <v>16</v>
      </c>
      <c r="G229" t="s">
        <v>2045</v>
      </c>
      <c r="H229" s="8">
        <v>399</v>
      </c>
      <c r="I229">
        <v>4</v>
      </c>
      <c r="J229" s="10">
        <v>1596</v>
      </c>
    </row>
    <row r="230" spans="1:10" x14ac:dyDescent="0.3">
      <c r="A230" s="5" t="s">
        <v>1231</v>
      </c>
      <c r="B230" s="2">
        <v>43478</v>
      </c>
      <c r="C230">
        <v>18</v>
      </c>
      <c r="D230" t="s">
        <v>22</v>
      </c>
      <c r="E230" t="s">
        <v>31</v>
      </c>
      <c r="F230" t="s">
        <v>24</v>
      </c>
      <c r="G230" t="s">
        <v>2045</v>
      </c>
      <c r="H230" s="8">
        <v>399</v>
      </c>
      <c r="I230">
        <v>1</v>
      </c>
      <c r="J230" s="10">
        <v>399</v>
      </c>
    </row>
    <row r="231" spans="1:10" x14ac:dyDescent="0.3">
      <c r="A231" s="5" t="s">
        <v>1235</v>
      </c>
      <c r="B231" s="2">
        <v>43479</v>
      </c>
      <c r="C231">
        <v>19</v>
      </c>
      <c r="D231" t="s">
        <v>50</v>
      </c>
      <c r="E231" t="s">
        <v>23</v>
      </c>
      <c r="F231" t="s">
        <v>24</v>
      </c>
      <c r="G231" t="s">
        <v>2045</v>
      </c>
      <c r="H231" s="8">
        <v>399</v>
      </c>
      <c r="I231">
        <v>8</v>
      </c>
      <c r="J231" s="10">
        <v>3192</v>
      </c>
    </row>
    <row r="232" spans="1:10" x14ac:dyDescent="0.3">
      <c r="A232" s="5" t="s">
        <v>1243</v>
      </c>
      <c r="B232" s="2">
        <v>43482</v>
      </c>
      <c r="C232">
        <v>14</v>
      </c>
      <c r="D232" t="s">
        <v>33</v>
      </c>
      <c r="E232" t="s">
        <v>11</v>
      </c>
      <c r="F232" t="s">
        <v>12</v>
      </c>
      <c r="G232" t="s">
        <v>2045</v>
      </c>
      <c r="H232" s="8">
        <v>399</v>
      </c>
      <c r="I232">
        <v>2</v>
      </c>
      <c r="J232" s="10">
        <v>798</v>
      </c>
    </row>
    <row r="233" spans="1:10" x14ac:dyDescent="0.3">
      <c r="A233" s="5" t="s">
        <v>1248</v>
      </c>
      <c r="B233" s="2">
        <v>43483</v>
      </c>
      <c r="C233">
        <v>7</v>
      </c>
      <c r="D233" t="s">
        <v>82</v>
      </c>
      <c r="E233" t="s">
        <v>19</v>
      </c>
      <c r="F233" t="s">
        <v>20</v>
      </c>
      <c r="G233" t="s">
        <v>2045</v>
      </c>
      <c r="H233" s="8">
        <v>399</v>
      </c>
      <c r="I233">
        <v>6</v>
      </c>
      <c r="J233" s="10">
        <v>2394</v>
      </c>
    </row>
    <row r="234" spans="1:10" x14ac:dyDescent="0.3">
      <c r="A234" s="5" t="s">
        <v>1249</v>
      </c>
      <c r="B234" s="2">
        <v>43483</v>
      </c>
      <c r="C234">
        <v>12</v>
      </c>
      <c r="D234" t="s">
        <v>60</v>
      </c>
      <c r="E234" t="s">
        <v>57</v>
      </c>
      <c r="F234" t="s">
        <v>12</v>
      </c>
      <c r="G234" t="s">
        <v>2045</v>
      </c>
      <c r="H234" s="8">
        <v>399</v>
      </c>
      <c r="I234">
        <v>3</v>
      </c>
      <c r="J234" s="10">
        <v>1197</v>
      </c>
    </row>
    <row r="235" spans="1:10" x14ac:dyDescent="0.3">
      <c r="A235" s="5" t="s">
        <v>1263</v>
      </c>
      <c r="B235" s="2">
        <v>43490</v>
      </c>
      <c r="C235">
        <v>18</v>
      </c>
      <c r="D235" t="s">
        <v>22</v>
      </c>
      <c r="E235" t="s">
        <v>31</v>
      </c>
      <c r="F235" t="s">
        <v>24</v>
      </c>
      <c r="G235" t="s">
        <v>2045</v>
      </c>
      <c r="H235" s="8">
        <v>399</v>
      </c>
      <c r="I235">
        <v>9</v>
      </c>
      <c r="J235" s="10">
        <v>3591</v>
      </c>
    </row>
    <row r="236" spans="1:10" x14ac:dyDescent="0.3">
      <c r="A236" s="5" t="s">
        <v>1265</v>
      </c>
      <c r="B236" s="2">
        <v>43491</v>
      </c>
      <c r="C236">
        <v>7</v>
      </c>
      <c r="D236" t="s">
        <v>82</v>
      </c>
      <c r="E236" t="s">
        <v>40</v>
      </c>
      <c r="F236" t="s">
        <v>20</v>
      </c>
      <c r="G236" t="s">
        <v>2045</v>
      </c>
      <c r="H236" s="8">
        <v>399</v>
      </c>
      <c r="I236">
        <v>8</v>
      </c>
      <c r="J236" s="10">
        <v>3192</v>
      </c>
    </row>
    <row r="237" spans="1:10" x14ac:dyDescent="0.3">
      <c r="A237" s="5" t="s">
        <v>1266</v>
      </c>
      <c r="B237" s="2">
        <v>43491</v>
      </c>
      <c r="C237">
        <v>1</v>
      </c>
      <c r="D237" t="s">
        <v>14</v>
      </c>
      <c r="E237" t="s">
        <v>62</v>
      </c>
      <c r="F237" t="s">
        <v>16</v>
      </c>
      <c r="G237" t="s">
        <v>2045</v>
      </c>
      <c r="H237" s="8">
        <v>399</v>
      </c>
      <c r="I237">
        <v>4</v>
      </c>
      <c r="J237" s="10">
        <v>1596</v>
      </c>
    </row>
    <row r="238" spans="1:10" x14ac:dyDescent="0.3">
      <c r="A238" s="5" t="s">
        <v>1267</v>
      </c>
      <c r="B238" s="2">
        <v>43491</v>
      </c>
      <c r="C238">
        <v>10</v>
      </c>
      <c r="D238" t="s">
        <v>52</v>
      </c>
      <c r="E238" t="s">
        <v>19</v>
      </c>
      <c r="F238" t="s">
        <v>20</v>
      </c>
      <c r="G238" t="s">
        <v>2045</v>
      </c>
      <c r="H238" s="8">
        <v>399</v>
      </c>
      <c r="I238">
        <v>4</v>
      </c>
      <c r="J238" s="10">
        <v>1596</v>
      </c>
    </row>
    <row r="239" spans="1:10" x14ac:dyDescent="0.3">
      <c r="A239" s="5" t="s">
        <v>1270</v>
      </c>
      <c r="B239" s="2">
        <v>43493</v>
      </c>
      <c r="C239">
        <v>3</v>
      </c>
      <c r="D239" t="s">
        <v>37</v>
      </c>
      <c r="E239" t="s">
        <v>15</v>
      </c>
      <c r="F239" t="s">
        <v>16</v>
      </c>
      <c r="G239" t="s">
        <v>2045</v>
      </c>
      <c r="H239" s="8">
        <v>399</v>
      </c>
      <c r="I239">
        <v>5</v>
      </c>
      <c r="J239" s="10">
        <v>1995</v>
      </c>
    </row>
    <row r="240" spans="1:10" x14ac:dyDescent="0.3">
      <c r="A240" s="5" t="s">
        <v>1277</v>
      </c>
      <c r="B240" s="2">
        <v>43496</v>
      </c>
      <c r="C240">
        <v>2</v>
      </c>
      <c r="D240" t="s">
        <v>100</v>
      </c>
      <c r="E240" t="s">
        <v>62</v>
      </c>
      <c r="F240" t="s">
        <v>16</v>
      </c>
      <c r="G240" t="s">
        <v>2045</v>
      </c>
      <c r="H240" s="8">
        <v>399</v>
      </c>
      <c r="I240">
        <v>7</v>
      </c>
      <c r="J240" s="10">
        <v>2793</v>
      </c>
    </row>
    <row r="241" spans="1:10" x14ac:dyDescent="0.3">
      <c r="A241" s="5" t="s">
        <v>1289</v>
      </c>
      <c r="B241" s="2">
        <v>43501</v>
      </c>
      <c r="C241">
        <v>9</v>
      </c>
      <c r="D241" t="s">
        <v>18</v>
      </c>
      <c r="E241" t="s">
        <v>40</v>
      </c>
      <c r="F241" t="s">
        <v>20</v>
      </c>
      <c r="G241" t="s">
        <v>2045</v>
      </c>
      <c r="H241" s="8">
        <v>399</v>
      </c>
      <c r="I241">
        <v>7</v>
      </c>
      <c r="J241" s="10">
        <v>2793</v>
      </c>
    </row>
    <row r="242" spans="1:10" x14ac:dyDescent="0.3">
      <c r="A242" s="5" t="s">
        <v>1295</v>
      </c>
      <c r="B242" s="2">
        <v>43503</v>
      </c>
      <c r="C242">
        <v>14</v>
      </c>
      <c r="D242" t="s">
        <v>33</v>
      </c>
      <c r="E242" t="s">
        <v>11</v>
      </c>
      <c r="F242" t="s">
        <v>12</v>
      </c>
      <c r="G242" t="s">
        <v>2045</v>
      </c>
      <c r="H242" s="8">
        <v>399</v>
      </c>
      <c r="I242">
        <v>4</v>
      </c>
      <c r="J242" s="10">
        <v>1596</v>
      </c>
    </row>
    <row r="243" spans="1:10" x14ac:dyDescent="0.3">
      <c r="A243" s="5" t="s">
        <v>1296</v>
      </c>
      <c r="B243" s="2">
        <v>43503</v>
      </c>
      <c r="C243">
        <v>8</v>
      </c>
      <c r="D243" t="s">
        <v>39</v>
      </c>
      <c r="E243" t="s">
        <v>19</v>
      </c>
      <c r="F243" t="s">
        <v>20</v>
      </c>
      <c r="G243" t="s">
        <v>2045</v>
      </c>
      <c r="H243" s="8">
        <v>399</v>
      </c>
      <c r="I243">
        <v>9</v>
      </c>
      <c r="J243" s="10">
        <v>3591</v>
      </c>
    </row>
    <row r="244" spans="1:10" x14ac:dyDescent="0.3">
      <c r="A244" s="5" t="s">
        <v>1299</v>
      </c>
      <c r="B244" s="2">
        <v>43505</v>
      </c>
      <c r="C244">
        <v>7</v>
      </c>
      <c r="D244" t="s">
        <v>82</v>
      </c>
      <c r="E244" t="s">
        <v>19</v>
      </c>
      <c r="F244" t="s">
        <v>20</v>
      </c>
      <c r="G244" t="s">
        <v>2045</v>
      </c>
      <c r="H244" s="8">
        <v>399</v>
      </c>
      <c r="I244">
        <v>5</v>
      </c>
      <c r="J244" s="10">
        <v>1995</v>
      </c>
    </row>
    <row r="245" spans="1:10" x14ac:dyDescent="0.3">
      <c r="A245" s="5" t="s">
        <v>1303</v>
      </c>
      <c r="B245" s="2">
        <v>43507</v>
      </c>
      <c r="C245">
        <v>20</v>
      </c>
      <c r="D245" t="s">
        <v>35</v>
      </c>
      <c r="E245" t="s">
        <v>23</v>
      </c>
      <c r="F245" t="s">
        <v>24</v>
      </c>
      <c r="G245" t="s">
        <v>2045</v>
      </c>
      <c r="H245" s="8">
        <v>399</v>
      </c>
      <c r="I245">
        <v>2</v>
      </c>
      <c r="J245" s="10">
        <v>798</v>
      </c>
    </row>
    <row r="246" spans="1:10" x14ac:dyDescent="0.3">
      <c r="A246" s="5" t="s">
        <v>1304</v>
      </c>
      <c r="B246" s="2">
        <v>43508</v>
      </c>
      <c r="C246">
        <v>10</v>
      </c>
      <c r="D246" t="s">
        <v>52</v>
      </c>
      <c r="E246" t="s">
        <v>19</v>
      </c>
      <c r="F246" t="s">
        <v>20</v>
      </c>
      <c r="G246" t="s">
        <v>2045</v>
      </c>
      <c r="H246" s="8">
        <v>399</v>
      </c>
      <c r="I246">
        <v>5</v>
      </c>
      <c r="J246" s="10">
        <v>1995</v>
      </c>
    </row>
    <row r="247" spans="1:10" x14ac:dyDescent="0.3">
      <c r="A247" s="5" t="s">
        <v>1309</v>
      </c>
      <c r="B247" s="2">
        <v>43510</v>
      </c>
      <c r="C247">
        <v>13</v>
      </c>
      <c r="D247" t="s">
        <v>28</v>
      </c>
      <c r="E247" t="s">
        <v>11</v>
      </c>
      <c r="F247" t="s">
        <v>12</v>
      </c>
      <c r="G247" t="s">
        <v>2045</v>
      </c>
      <c r="H247" s="8">
        <v>399</v>
      </c>
      <c r="I247">
        <v>6</v>
      </c>
      <c r="J247" s="10">
        <v>2394</v>
      </c>
    </row>
    <row r="248" spans="1:10" x14ac:dyDescent="0.3">
      <c r="A248" s="5" t="s">
        <v>1315</v>
      </c>
      <c r="B248" s="2">
        <v>43514</v>
      </c>
      <c r="C248">
        <v>8</v>
      </c>
      <c r="D248" t="s">
        <v>39</v>
      </c>
      <c r="E248" t="s">
        <v>40</v>
      </c>
      <c r="F248" t="s">
        <v>20</v>
      </c>
      <c r="G248" t="s">
        <v>2045</v>
      </c>
      <c r="H248" s="8">
        <v>399</v>
      </c>
      <c r="I248">
        <v>7</v>
      </c>
      <c r="J248" s="10">
        <v>2793</v>
      </c>
    </row>
    <row r="249" spans="1:10" x14ac:dyDescent="0.3">
      <c r="A249" s="5" t="s">
        <v>1316</v>
      </c>
      <c r="B249" s="2">
        <v>43514</v>
      </c>
      <c r="C249">
        <v>14</v>
      </c>
      <c r="D249" t="s">
        <v>33</v>
      </c>
      <c r="E249" t="s">
        <v>57</v>
      </c>
      <c r="F249" t="s">
        <v>12</v>
      </c>
      <c r="G249" t="s">
        <v>2045</v>
      </c>
      <c r="H249" s="8">
        <v>399</v>
      </c>
      <c r="I249">
        <v>9</v>
      </c>
      <c r="J249" s="10">
        <v>3591</v>
      </c>
    </row>
    <row r="250" spans="1:10" x14ac:dyDescent="0.3">
      <c r="A250" s="5" t="s">
        <v>1317</v>
      </c>
      <c r="B250" s="2">
        <v>43515</v>
      </c>
      <c r="C250">
        <v>9</v>
      </c>
      <c r="D250" t="s">
        <v>18</v>
      </c>
      <c r="E250" t="s">
        <v>19</v>
      </c>
      <c r="F250" t="s">
        <v>20</v>
      </c>
      <c r="G250" t="s">
        <v>2045</v>
      </c>
      <c r="H250" s="8">
        <v>399</v>
      </c>
      <c r="I250">
        <v>5</v>
      </c>
      <c r="J250" s="10">
        <v>1995</v>
      </c>
    </row>
    <row r="251" spans="1:10" x14ac:dyDescent="0.3">
      <c r="A251" s="5" t="s">
        <v>1318</v>
      </c>
      <c r="B251" s="2">
        <v>43515</v>
      </c>
      <c r="C251">
        <v>3</v>
      </c>
      <c r="D251" t="s">
        <v>37</v>
      </c>
      <c r="E251" t="s">
        <v>62</v>
      </c>
      <c r="F251" t="s">
        <v>16</v>
      </c>
      <c r="G251" t="s">
        <v>2045</v>
      </c>
      <c r="H251" s="8">
        <v>399</v>
      </c>
      <c r="I251">
        <v>7</v>
      </c>
      <c r="J251" s="10">
        <v>2793</v>
      </c>
    </row>
    <row r="252" spans="1:10" x14ac:dyDescent="0.3">
      <c r="A252" s="5" t="s">
        <v>1323</v>
      </c>
      <c r="B252" s="2">
        <v>43515</v>
      </c>
      <c r="C252">
        <v>7</v>
      </c>
      <c r="D252" t="s">
        <v>82</v>
      </c>
      <c r="E252" t="s">
        <v>19</v>
      </c>
      <c r="F252" t="s">
        <v>20</v>
      </c>
      <c r="G252" t="s">
        <v>2045</v>
      </c>
      <c r="H252" s="8">
        <v>399</v>
      </c>
      <c r="I252">
        <v>3</v>
      </c>
      <c r="J252" s="10">
        <v>1197</v>
      </c>
    </row>
    <row r="253" spans="1:10" x14ac:dyDescent="0.3">
      <c r="A253" s="5" t="s">
        <v>1327</v>
      </c>
      <c r="B253" s="2">
        <v>43515</v>
      </c>
      <c r="C253">
        <v>16</v>
      </c>
      <c r="D253" t="s">
        <v>26</v>
      </c>
      <c r="E253" t="s">
        <v>23</v>
      </c>
      <c r="F253" t="s">
        <v>24</v>
      </c>
      <c r="G253" t="s">
        <v>2045</v>
      </c>
      <c r="H253" s="8">
        <v>399</v>
      </c>
      <c r="I253">
        <v>7</v>
      </c>
      <c r="J253" s="10">
        <v>2793</v>
      </c>
    </row>
    <row r="254" spans="1:10" x14ac:dyDescent="0.3">
      <c r="A254" s="5" t="s">
        <v>1335</v>
      </c>
      <c r="B254" s="2">
        <v>43517</v>
      </c>
      <c r="C254">
        <v>18</v>
      </c>
      <c r="D254" t="s">
        <v>22</v>
      </c>
      <c r="E254" t="s">
        <v>23</v>
      </c>
      <c r="F254" t="s">
        <v>24</v>
      </c>
      <c r="G254" t="s">
        <v>2045</v>
      </c>
      <c r="H254" s="8">
        <v>399</v>
      </c>
      <c r="I254">
        <v>3</v>
      </c>
      <c r="J254" s="10">
        <v>1197</v>
      </c>
    </row>
    <row r="255" spans="1:10" x14ac:dyDescent="0.3">
      <c r="A255" s="5" t="s">
        <v>1338</v>
      </c>
      <c r="B255" s="2">
        <v>43518</v>
      </c>
      <c r="C255">
        <v>3</v>
      </c>
      <c r="D255" t="s">
        <v>37</v>
      </c>
      <c r="E255" t="s">
        <v>62</v>
      </c>
      <c r="F255" t="s">
        <v>16</v>
      </c>
      <c r="G255" t="s">
        <v>2045</v>
      </c>
      <c r="H255" s="8">
        <v>399</v>
      </c>
      <c r="I255">
        <v>3</v>
      </c>
      <c r="J255" s="10">
        <v>1197</v>
      </c>
    </row>
    <row r="256" spans="1:10" x14ac:dyDescent="0.3">
      <c r="A256" s="5" t="s">
        <v>1344</v>
      </c>
      <c r="B256" s="2">
        <v>43519</v>
      </c>
      <c r="C256">
        <v>8</v>
      </c>
      <c r="D256" t="s">
        <v>39</v>
      </c>
      <c r="E256" t="s">
        <v>19</v>
      </c>
      <c r="F256" t="s">
        <v>20</v>
      </c>
      <c r="G256" t="s">
        <v>2045</v>
      </c>
      <c r="H256" s="8">
        <v>399</v>
      </c>
      <c r="I256">
        <v>5</v>
      </c>
      <c r="J256" s="10">
        <v>1995</v>
      </c>
    </row>
    <row r="257" spans="1:10" x14ac:dyDescent="0.3">
      <c r="A257" s="5" t="s">
        <v>1347</v>
      </c>
      <c r="B257" s="2">
        <v>43519</v>
      </c>
      <c r="C257">
        <v>3</v>
      </c>
      <c r="D257" t="s">
        <v>37</v>
      </c>
      <c r="E257" t="s">
        <v>62</v>
      </c>
      <c r="F257" t="s">
        <v>16</v>
      </c>
      <c r="G257" t="s">
        <v>2045</v>
      </c>
      <c r="H257" s="8">
        <v>399</v>
      </c>
      <c r="I257">
        <v>8</v>
      </c>
      <c r="J257" s="10">
        <v>3192</v>
      </c>
    </row>
    <row r="258" spans="1:10" x14ac:dyDescent="0.3">
      <c r="A258" s="5" t="s">
        <v>1348</v>
      </c>
      <c r="B258" s="2">
        <v>43520</v>
      </c>
      <c r="C258">
        <v>4</v>
      </c>
      <c r="D258" t="s">
        <v>45</v>
      </c>
      <c r="E258" t="s">
        <v>15</v>
      </c>
      <c r="F258" t="s">
        <v>16</v>
      </c>
      <c r="G258" t="s">
        <v>2045</v>
      </c>
      <c r="H258" s="8">
        <v>399</v>
      </c>
      <c r="I258">
        <v>2</v>
      </c>
      <c r="J258" s="10">
        <v>798</v>
      </c>
    </row>
    <row r="259" spans="1:10" x14ac:dyDescent="0.3">
      <c r="A259" s="5" t="s">
        <v>1349</v>
      </c>
      <c r="B259" s="2">
        <v>43520</v>
      </c>
      <c r="C259">
        <v>2</v>
      </c>
      <c r="D259" t="s">
        <v>100</v>
      </c>
      <c r="E259" t="s">
        <v>62</v>
      </c>
      <c r="F259" t="s">
        <v>16</v>
      </c>
      <c r="G259" t="s">
        <v>2045</v>
      </c>
      <c r="H259" s="8">
        <v>399</v>
      </c>
      <c r="I259">
        <v>6</v>
      </c>
      <c r="J259" s="10">
        <v>2394</v>
      </c>
    </row>
    <row r="260" spans="1:10" x14ac:dyDescent="0.3">
      <c r="A260" s="5" t="s">
        <v>1358</v>
      </c>
      <c r="B260" s="2">
        <v>43522</v>
      </c>
      <c r="C260">
        <v>14</v>
      </c>
      <c r="D260" t="s">
        <v>33</v>
      </c>
      <c r="E260" t="s">
        <v>11</v>
      </c>
      <c r="F260" t="s">
        <v>12</v>
      </c>
      <c r="G260" t="s">
        <v>2045</v>
      </c>
      <c r="H260" s="8">
        <v>399</v>
      </c>
      <c r="I260">
        <v>2</v>
      </c>
      <c r="J260" s="10">
        <v>798</v>
      </c>
    </row>
    <row r="261" spans="1:10" x14ac:dyDescent="0.3">
      <c r="A261" s="5" t="s">
        <v>1362</v>
      </c>
      <c r="B261" s="2">
        <v>43524</v>
      </c>
      <c r="C261">
        <v>19</v>
      </c>
      <c r="D261" t="s">
        <v>50</v>
      </c>
      <c r="E261" t="s">
        <v>23</v>
      </c>
      <c r="F261" t="s">
        <v>24</v>
      </c>
      <c r="G261" t="s">
        <v>2045</v>
      </c>
      <c r="H261" s="8">
        <v>399</v>
      </c>
      <c r="I261">
        <v>9</v>
      </c>
      <c r="J261" s="10">
        <v>3591</v>
      </c>
    </row>
    <row r="262" spans="1:10" x14ac:dyDescent="0.3">
      <c r="A262" s="5" t="s">
        <v>1365</v>
      </c>
      <c r="B262" s="2">
        <v>43525</v>
      </c>
      <c r="C262">
        <v>8</v>
      </c>
      <c r="D262" t="s">
        <v>39</v>
      </c>
      <c r="E262" t="s">
        <v>19</v>
      </c>
      <c r="F262" t="s">
        <v>20</v>
      </c>
      <c r="G262" t="s">
        <v>2045</v>
      </c>
      <c r="H262" s="8">
        <v>399</v>
      </c>
      <c r="I262">
        <v>3</v>
      </c>
      <c r="J262" s="10">
        <v>1197</v>
      </c>
    </row>
    <row r="263" spans="1:10" x14ac:dyDescent="0.3">
      <c r="A263" s="5" t="s">
        <v>1370</v>
      </c>
      <c r="B263" s="2">
        <v>43526</v>
      </c>
      <c r="C263">
        <v>7</v>
      </c>
      <c r="D263" t="s">
        <v>82</v>
      </c>
      <c r="E263" t="s">
        <v>19</v>
      </c>
      <c r="F263" t="s">
        <v>20</v>
      </c>
      <c r="G263" t="s">
        <v>2045</v>
      </c>
      <c r="H263" s="8">
        <v>399</v>
      </c>
      <c r="I263">
        <v>7</v>
      </c>
      <c r="J263" s="10">
        <v>2793</v>
      </c>
    </row>
    <row r="264" spans="1:10" x14ac:dyDescent="0.3">
      <c r="A264" s="5" t="s">
        <v>1374</v>
      </c>
      <c r="B264" s="2">
        <v>43529</v>
      </c>
      <c r="C264">
        <v>12</v>
      </c>
      <c r="D264" t="s">
        <v>60</v>
      </c>
      <c r="E264" t="s">
        <v>11</v>
      </c>
      <c r="F264" t="s">
        <v>12</v>
      </c>
      <c r="G264" t="s">
        <v>2045</v>
      </c>
      <c r="H264" s="8">
        <v>399</v>
      </c>
      <c r="I264">
        <v>1</v>
      </c>
      <c r="J264" s="10">
        <v>399</v>
      </c>
    </row>
    <row r="265" spans="1:10" x14ac:dyDescent="0.3">
      <c r="A265" s="5" t="s">
        <v>1378</v>
      </c>
      <c r="B265" s="2">
        <v>43531</v>
      </c>
      <c r="C265">
        <v>9</v>
      </c>
      <c r="D265" t="s">
        <v>18</v>
      </c>
      <c r="E265" t="s">
        <v>40</v>
      </c>
      <c r="F265" t="s">
        <v>20</v>
      </c>
      <c r="G265" t="s">
        <v>2045</v>
      </c>
      <c r="H265" s="8">
        <v>399</v>
      </c>
      <c r="I265">
        <v>0</v>
      </c>
      <c r="J265" s="10">
        <v>0</v>
      </c>
    </row>
    <row r="266" spans="1:10" x14ac:dyDescent="0.3">
      <c r="A266" s="5" t="s">
        <v>1394</v>
      </c>
      <c r="B266" s="2">
        <v>43534</v>
      </c>
      <c r="C266">
        <v>19</v>
      </c>
      <c r="D266" t="s">
        <v>50</v>
      </c>
      <c r="E266" t="s">
        <v>23</v>
      </c>
      <c r="F266" t="s">
        <v>24</v>
      </c>
      <c r="G266" t="s">
        <v>2045</v>
      </c>
      <c r="H266" s="8">
        <v>399</v>
      </c>
      <c r="I266">
        <v>3</v>
      </c>
      <c r="J266" s="10">
        <v>1197</v>
      </c>
    </row>
    <row r="267" spans="1:10" x14ac:dyDescent="0.3">
      <c r="A267" s="5" t="s">
        <v>1400</v>
      </c>
      <c r="B267" s="2">
        <v>43535</v>
      </c>
      <c r="C267">
        <v>17</v>
      </c>
      <c r="D267" t="s">
        <v>30</v>
      </c>
      <c r="E267" t="s">
        <v>23</v>
      </c>
      <c r="F267" t="s">
        <v>24</v>
      </c>
      <c r="G267" t="s">
        <v>2045</v>
      </c>
      <c r="H267" s="8">
        <v>399</v>
      </c>
      <c r="I267">
        <v>6</v>
      </c>
      <c r="J267" s="10">
        <v>2394</v>
      </c>
    </row>
    <row r="268" spans="1:10" x14ac:dyDescent="0.3">
      <c r="A268" s="5" t="s">
        <v>1402</v>
      </c>
      <c r="B268" s="2">
        <v>43535</v>
      </c>
      <c r="C268">
        <v>9</v>
      </c>
      <c r="D268" t="s">
        <v>18</v>
      </c>
      <c r="E268" t="s">
        <v>19</v>
      </c>
      <c r="F268" t="s">
        <v>20</v>
      </c>
      <c r="G268" t="s">
        <v>2045</v>
      </c>
      <c r="H268" s="8">
        <v>399</v>
      </c>
      <c r="I268">
        <v>5</v>
      </c>
      <c r="J268" s="10">
        <v>1995</v>
      </c>
    </row>
    <row r="269" spans="1:10" x14ac:dyDescent="0.3">
      <c r="A269" s="5" t="s">
        <v>1408</v>
      </c>
      <c r="B269" s="2">
        <v>43536</v>
      </c>
      <c r="C269">
        <v>19</v>
      </c>
      <c r="D269" t="s">
        <v>50</v>
      </c>
      <c r="E269" t="s">
        <v>31</v>
      </c>
      <c r="F269" t="s">
        <v>24</v>
      </c>
      <c r="G269" t="s">
        <v>2045</v>
      </c>
      <c r="H269" s="8">
        <v>399</v>
      </c>
      <c r="I269">
        <v>9</v>
      </c>
      <c r="J269" s="10">
        <v>3591</v>
      </c>
    </row>
    <row r="270" spans="1:10" x14ac:dyDescent="0.3">
      <c r="A270" s="5" t="s">
        <v>1410</v>
      </c>
      <c r="B270" s="2">
        <v>43537</v>
      </c>
      <c r="C270">
        <v>19</v>
      </c>
      <c r="D270" t="s">
        <v>50</v>
      </c>
      <c r="E270" t="s">
        <v>23</v>
      </c>
      <c r="F270" t="s">
        <v>24</v>
      </c>
      <c r="G270" t="s">
        <v>2045</v>
      </c>
      <c r="H270" s="8">
        <v>399</v>
      </c>
      <c r="I270">
        <v>2</v>
      </c>
      <c r="J270" s="10">
        <v>798</v>
      </c>
    </row>
    <row r="271" spans="1:10" x14ac:dyDescent="0.3">
      <c r="A271" s="5" t="s">
        <v>1411</v>
      </c>
      <c r="B271" s="2">
        <v>43537</v>
      </c>
      <c r="C271">
        <v>15</v>
      </c>
      <c r="D271" t="s">
        <v>112</v>
      </c>
      <c r="E271" t="s">
        <v>11</v>
      </c>
      <c r="F271" t="s">
        <v>12</v>
      </c>
      <c r="G271" t="s">
        <v>2045</v>
      </c>
      <c r="H271" s="8">
        <v>399</v>
      </c>
      <c r="I271">
        <v>9</v>
      </c>
      <c r="J271" s="10">
        <v>3591</v>
      </c>
    </row>
    <row r="272" spans="1:10" x14ac:dyDescent="0.3">
      <c r="A272" s="5" t="s">
        <v>1416</v>
      </c>
      <c r="B272" s="2">
        <v>43541</v>
      </c>
      <c r="C272">
        <v>7</v>
      </c>
      <c r="D272" t="s">
        <v>82</v>
      </c>
      <c r="E272" t="s">
        <v>40</v>
      </c>
      <c r="F272" t="s">
        <v>20</v>
      </c>
      <c r="G272" t="s">
        <v>2045</v>
      </c>
      <c r="H272" s="8">
        <v>399</v>
      </c>
      <c r="I272">
        <v>6</v>
      </c>
      <c r="J272" s="10">
        <v>2394</v>
      </c>
    </row>
    <row r="273" spans="1:10" x14ac:dyDescent="0.3">
      <c r="A273" s="5" t="s">
        <v>1418</v>
      </c>
      <c r="B273" s="2">
        <v>43541</v>
      </c>
      <c r="C273">
        <v>14</v>
      </c>
      <c r="D273" t="s">
        <v>33</v>
      </c>
      <c r="E273" t="s">
        <v>11</v>
      </c>
      <c r="F273" t="s">
        <v>12</v>
      </c>
      <c r="G273" t="s">
        <v>2045</v>
      </c>
      <c r="H273" s="8">
        <v>399</v>
      </c>
      <c r="I273">
        <v>7</v>
      </c>
      <c r="J273" s="10">
        <v>2793</v>
      </c>
    </row>
    <row r="274" spans="1:10" x14ac:dyDescent="0.3">
      <c r="A274" s="5" t="s">
        <v>1423</v>
      </c>
      <c r="B274" s="2">
        <v>43543</v>
      </c>
      <c r="C274">
        <v>14</v>
      </c>
      <c r="D274" t="s">
        <v>33</v>
      </c>
      <c r="E274" t="s">
        <v>57</v>
      </c>
      <c r="F274" t="s">
        <v>12</v>
      </c>
      <c r="G274" t="s">
        <v>2045</v>
      </c>
      <c r="H274" s="8">
        <v>399</v>
      </c>
      <c r="I274">
        <v>8</v>
      </c>
      <c r="J274" s="10">
        <v>3192</v>
      </c>
    </row>
    <row r="275" spans="1:10" x14ac:dyDescent="0.3">
      <c r="A275" s="5" t="s">
        <v>1425</v>
      </c>
      <c r="B275" s="2">
        <v>43543</v>
      </c>
      <c r="C275">
        <v>17</v>
      </c>
      <c r="D275" t="s">
        <v>30</v>
      </c>
      <c r="E275" t="s">
        <v>23</v>
      </c>
      <c r="F275" t="s">
        <v>24</v>
      </c>
      <c r="G275" t="s">
        <v>2045</v>
      </c>
      <c r="H275" s="8">
        <v>399</v>
      </c>
      <c r="I275">
        <v>5</v>
      </c>
      <c r="J275" s="10">
        <v>1995</v>
      </c>
    </row>
    <row r="276" spans="1:10" x14ac:dyDescent="0.3">
      <c r="A276" s="5" t="s">
        <v>1428</v>
      </c>
      <c r="B276" s="2">
        <v>43543</v>
      </c>
      <c r="C276">
        <v>9</v>
      </c>
      <c r="D276" t="s">
        <v>18</v>
      </c>
      <c r="E276" t="s">
        <v>40</v>
      </c>
      <c r="F276" t="s">
        <v>20</v>
      </c>
      <c r="G276" t="s">
        <v>2045</v>
      </c>
      <c r="H276" s="8">
        <v>399</v>
      </c>
      <c r="I276">
        <v>9</v>
      </c>
      <c r="J276" s="10">
        <v>3591</v>
      </c>
    </row>
    <row r="277" spans="1:10" x14ac:dyDescent="0.3">
      <c r="A277" s="5" t="s">
        <v>1431</v>
      </c>
      <c r="B277" s="2">
        <v>43543</v>
      </c>
      <c r="C277">
        <v>10</v>
      </c>
      <c r="D277" t="s">
        <v>52</v>
      </c>
      <c r="E277" t="s">
        <v>40</v>
      </c>
      <c r="F277" t="s">
        <v>20</v>
      </c>
      <c r="G277" t="s">
        <v>2045</v>
      </c>
      <c r="H277" s="8">
        <v>399</v>
      </c>
      <c r="I277">
        <v>0</v>
      </c>
      <c r="J277" s="10">
        <v>0</v>
      </c>
    </row>
    <row r="278" spans="1:10" x14ac:dyDescent="0.3">
      <c r="A278" s="5" t="s">
        <v>1436</v>
      </c>
      <c r="B278" s="2">
        <v>43546</v>
      </c>
      <c r="C278">
        <v>11</v>
      </c>
      <c r="D278" t="s">
        <v>10</v>
      </c>
      <c r="E278" t="s">
        <v>11</v>
      </c>
      <c r="F278" t="s">
        <v>12</v>
      </c>
      <c r="G278" t="s">
        <v>2045</v>
      </c>
      <c r="H278" s="8">
        <v>399</v>
      </c>
      <c r="I278">
        <v>9</v>
      </c>
      <c r="J278" s="10">
        <v>3591</v>
      </c>
    </row>
    <row r="279" spans="1:10" x14ac:dyDescent="0.3">
      <c r="A279" s="5" t="s">
        <v>1440</v>
      </c>
      <c r="B279" s="2">
        <v>43547</v>
      </c>
      <c r="C279">
        <v>5</v>
      </c>
      <c r="D279" t="s">
        <v>54</v>
      </c>
      <c r="E279" t="s">
        <v>62</v>
      </c>
      <c r="F279" t="s">
        <v>16</v>
      </c>
      <c r="G279" t="s">
        <v>2045</v>
      </c>
      <c r="H279" s="8">
        <v>399</v>
      </c>
      <c r="I279">
        <v>1</v>
      </c>
      <c r="J279" s="10">
        <v>399</v>
      </c>
    </row>
    <row r="280" spans="1:10" x14ac:dyDescent="0.3">
      <c r="A280" s="5" t="s">
        <v>1443</v>
      </c>
      <c r="B280" s="2">
        <v>43547</v>
      </c>
      <c r="C280">
        <v>9</v>
      </c>
      <c r="D280" t="s">
        <v>18</v>
      </c>
      <c r="E280" t="s">
        <v>19</v>
      </c>
      <c r="F280" t="s">
        <v>20</v>
      </c>
      <c r="G280" t="s">
        <v>2045</v>
      </c>
      <c r="H280" s="8">
        <v>399</v>
      </c>
      <c r="I280">
        <v>9</v>
      </c>
      <c r="J280" s="10">
        <v>3591</v>
      </c>
    </row>
    <row r="281" spans="1:10" x14ac:dyDescent="0.3">
      <c r="A281" s="5" t="s">
        <v>1447</v>
      </c>
      <c r="B281" s="2">
        <v>43548</v>
      </c>
      <c r="C281">
        <v>12</v>
      </c>
      <c r="D281" t="s">
        <v>60</v>
      </c>
      <c r="E281" t="s">
        <v>57</v>
      </c>
      <c r="F281" t="s">
        <v>12</v>
      </c>
      <c r="G281" t="s">
        <v>2045</v>
      </c>
      <c r="H281" s="8">
        <v>399</v>
      </c>
      <c r="I281">
        <v>8</v>
      </c>
      <c r="J281" s="10">
        <v>3192</v>
      </c>
    </row>
    <row r="282" spans="1:10" x14ac:dyDescent="0.3">
      <c r="A282" s="5" t="s">
        <v>1448</v>
      </c>
      <c r="B282" s="2">
        <v>43549</v>
      </c>
      <c r="C282">
        <v>3</v>
      </c>
      <c r="D282" t="s">
        <v>37</v>
      </c>
      <c r="E282" t="s">
        <v>15</v>
      </c>
      <c r="F282" t="s">
        <v>16</v>
      </c>
      <c r="G282" t="s">
        <v>2045</v>
      </c>
      <c r="H282" s="8">
        <v>399</v>
      </c>
      <c r="I282">
        <v>9</v>
      </c>
      <c r="J282" s="10">
        <v>3591</v>
      </c>
    </row>
    <row r="283" spans="1:10" x14ac:dyDescent="0.3">
      <c r="A283" s="5" t="s">
        <v>1449</v>
      </c>
      <c r="B283" s="2">
        <v>43549</v>
      </c>
      <c r="C283">
        <v>18</v>
      </c>
      <c r="D283" t="s">
        <v>22</v>
      </c>
      <c r="E283" t="s">
        <v>31</v>
      </c>
      <c r="F283" t="s">
        <v>24</v>
      </c>
      <c r="G283" t="s">
        <v>2045</v>
      </c>
      <c r="H283" s="8">
        <v>399</v>
      </c>
      <c r="I283">
        <v>3</v>
      </c>
      <c r="J283" s="10">
        <v>1197</v>
      </c>
    </row>
    <row r="284" spans="1:10" x14ac:dyDescent="0.3">
      <c r="A284" s="5" t="s">
        <v>1453</v>
      </c>
      <c r="B284" s="2">
        <v>43551</v>
      </c>
      <c r="C284">
        <v>4</v>
      </c>
      <c r="D284" t="s">
        <v>45</v>
      </c>
      <c r="E284" t="s">
        <v>15</v>
      </c>
      <c r="F284" t="s">
        <v>16</v>
      </c>
      <c r="G284" t="s">
        <v>2045</v>
      </c>
      <c r="H284" s="8">
        <v>399</v>
      </c>
      <c r="I284">
        <v>6</v>
      </c>
      <c r="J284" s="10">
        <v>2394</v>
      </c>
    </row>
    <row r="285" spans="1:10" x14ac:dyDescent="0.3">
      <c r="A285" s="5" t="s">
        <v>1463</v>
      </c>
      <c r="B285" s="2">
        <v>43554</v>
      </c>
      <c r="C285">
        <v>7</v>
      </c>
      <c r="D285" t="s">
        <v>82</v>
      </c>
      <c r="E285" t="s">
        <v>19</v>
      </c>
      <c r="F285" t="s">
        <v>20</v>
      </c>
      <c r="G285" t="s">
        <v>2045</v>
      </c>
      <c r="H285" s="8">
        <v>399</v>
      </c>
      <c r="I285">
        <v>2</v>
      </c>
      <c r="J285" s="10">
        <v>798</v>
      </c>
    </row>
    <row r="286" spans="1:10" x14ac:dyDescent="0.3">
      <c r="A286" s="5" t="s">
        <v>1466</v>
      </c>
      <c r="B286" s="2">
        <v>43555</v>
      </c>
      <c r="C286">
        <v>13</v>
      </c>
      <c r="D286" t="s">
        <v>28</v>
      </c>
      <c r="E286" t="s">
        <v>57</v>
      </c>
      <c r="F286" t="s">
        <v>12</v>
      </c>
      <c r="G286" t="s">
        <v>2045</v>
      </c>
      <c r="H286" s="8">
        <v>399</v>
      </c>
      <c r="I286">
        <v>0</v>
      </c>
      <c r="J286" s="10">
        <v>0</v>
      </c>
    </row>
    <row r="287" spans="1:10" x14ac:dyDescent="0.3">
      <c r="A287" s="5" t="s">
        <v>1467</v>
      </c>
      <c r="B287" s="2">
        <v>43555</v>
      </c>
      <c r="C287">
        <v>10</v>
      </c>
      <c r="D287" t="s">
        <v>52</v>
      </c>
      <c r="E287" t="s">
        <v>40</v>
      </c>
      <c r="F287" t="s">
        <v>20</v>
      </c>
      <c r="G287" t="s">
        <v>2045</v>
      </c>
      <c r="H287" s="8">
        <v>399</v>
      </c>
      <c r="I287">
        <v>8</v>
      </c>
      <c r="J287" s="10">
        <v>3192</v>
      </c>
    </row>
    <row r="288" spans="1:10" x14ac:dyDescent="0.3">
      <c r="A288" s="5" t="s">
        <v>1469</v>
      </c>
      <c r="B288" s="2">
        <v>43556</v>
      </c>
      <c r="C288">
        <v>1</v>
      </c>
      <c r="D288" t="s">
        <v>14</v>
      </c>
      <c r="E288" t="s">
        <v>62</v>
      </c>
      <c r="F288" t="s">
        <v>16</v>
      </c>
      <c r="G288" t="s">
        <v>2045</v>
      </c>
      <c r="H288" s="8">
        <v>399</v>
      </c>
      <c r="I288">
        <v>4</v>
      </c>
      <c r="J288" s="10">
        <v>1596</v>
      </c>
    </row>
    <row r="289" spans="1:10" x14ac:dyDescent="0.3">
      <c r="A289" s="5" t="s">
        <v>1471</v>
      </c>
      <c r="B289" s="2">
        <v>43557</v>
      </c>
      <c r="C289">
        <v>8</v>
      </c>
      <c r="D289" t="s">
        <v>39</v>
      </c>
      <c r="E289" t="s">
        <v>19</v>
      </c>
      <c r="F289" t="s">
        <v>20</v>
      </c>
      <c r="G289" t="s">
        <v>2045</v>
      </c>
      <c r="H289" s="8">
        <v>399</v>
      </c>
      <c r="I289">
        <v>0</v>
      </c>
      <c r="J289" s="10">
        <v>0</v>
      </c>
    </row>
    <row r="290" spans="1:10" x14ac:dyDescent="0.3">
      <c r="A290" s="5" t="s">
        <v>1486</v>
      </c>
      <c r="B290" s="2">
        <v>43562</v>
      </c>
      <c r="C290">
        <v>12</v>
      </c>
      <c r="D290" t="s">
        <v>60</v>
      </c>
      <c r="E290" t="s">
        <v>57</v>
      </c>
      <c r="F290" t="s">
        <v>12</v>
      </c>
      <c r="G290" t="s">
        <v>2045</v>
      </c>
      <c r="H290" s="8">
        <v>399</v>
      </c>
      <c r="I290">
        <v>5</v>
      </c>
      <c r="J290" s="10">
        <v>1995</v>
      </c>
    </row>
    <row r="291" spans="1:10" x14ac:dyDescent="0.3">
      <c r="A291" s="5" t="s">
        <v>1492</v>
      </c>
      <c r="B291" s="2">
        <v>43564</v>
      </c>
      <c r="C291">
        <v>9</v>
      </c>
      <c r="D291" t="s">
        <v>18</v>
      </c>
      <c r="E291" t="s">
        <v>40</v>
      </c>
      <c r="F291" t="s">
        <v>20</v>
      </c>
      <c r="G291" t="s">
        <v>2045</v>
      </c>
      <c r="H291" s="8">
        <v>399</v>
      </c>
      <c r="I291">
        <v>5</v>
      </c>
      <c r="J291" s="10">
        <v>1995</v>
      </c>
    </row>
    <row r="292" spans="1:10" x14ac:dyDescent="0.3">
      <c r="A292" s="5" t="s">
        <v>1505</v>
      </c>
      <c r="B292" s="2">
        <v>43568</v>
      </c>
      <c r="C292">
        <v>13</v>
      </c>
      <c r="D292" t="s">
        <v>28</v>
      </c>
      <c r="E292" t="s">
        <v>57</v>
      </c>
      <c r="F292" t="s">
        <v>12</v>
      </c>
      <c r="G292" t="s">
        <v>2045</v>
      </c>
      <c r="H292" s="8">
        <v>399</v>
      </c>
      <c r="I292">
        <v>0</v>
      </c>
      <c r="J292" s="10">
        <v>0</v>
      </c>
    </row>
    <row r="293" spans="1:10" x14ac:dyDescent="0.3">
      <c r="A293" s="5" t="s">
        <v>1506</v>
      </c>
      <c r="B293" s="2">
        <v>43569</v>
      </c>
      <c r="C293">
        <v>9</v>
      </c>
      <c r="D293" t="s">
        <v>18</v>
      </c>
      <c r="E293" t="s">
        <v>19</v>
      </c>
      <c r="F293" t="s">
        <v>20</v>
      </c>
      <c r="G293" t="s">
        <v>2045</v>
      </c>
      <c r="H293" s="8">
        <v>399</v>
      </c>
      <c r="I293">
        <v>7</v>
      </c>
      <c r="J293" s="10">
        <v>2793</v>
      </c>
    </row>
    <row r="294" spans="1:10" x14ac:dyDescent="0.3">
      <c r="A294" s="5" t="s">
        <v>1508</v>
      </c>
      <c r="B294" s="2">
        <v>43570</v>
      </c>
      <c r="C294">
        <v>6</v>
      </c>
      <c r="D294" t="s">
        <v>42</v>
      </c>
      <c r="E294" t="s">
        <v>19</v>
      </c>
      <c r="F294" t="s">
        <v>20</v>
      </c>
      <c r="G294" t="s">
        <v>2045</v>
      </c>
      <c r="H294" s="8">
        <v>399</v>
      </c>
      <c r="I294">
        <v>0</v>
      </c>
      <c r="J294" s="10">
        <v>0</v>
      </c>
    </row>
    <row r="295" spans="1:10" x14ac:dyDescent="0.3">
      <c r="A295" s="5" t="s">
        <v>1511</v>
      </c>
      <c r="B295" s="2">
        <v>43573</v>
      </c>
      <c r="C295">
        <v>5</v>
      </c>
      <c r="D295" t="s">
        <v>54</v>
      </c>
      <c r="E295" t="s">
        <v>62</v>
      </c>
      <c r="F295" t="s">
        <v>16</v>
      </c>
      <c r="G295" t="s">
        <v>2045</v>
      </c>
      <c r="H295" s="8">
        <v>399</v>
      </c>
      <c r="I295">
        <v>8</v>
      </c>
      <c r="J295" s="10">
        <v>3192</v>
      </c>
    </row>
    <row r="296" spans="1:10" x14ac:dyDescent="0.3">
      <c r="A296" s="5" t="s">
        <v>1515</v>
      </c>
      <c r="B296" s="2">
        <v>43573</v>
      </c>
      <c r="C296">
        <v>13</v>
      </c>
      <c r="D296" t="s">
        <v>28</v>
      </c>
      <c r="E296" t="s">
        <v>11</v>
      </c>
      <c r="F296" t="s">
        <v>12</v>
      </c>
      <c r="G296" t="s">
        <v>2045</v>
      </c>
      <c r="H296" s="8">
        <v>399</v>
      </c>
      <c r="I296">
        <v>5</v>
      </c>
      <c r="J296" s="10">
        <v>1995</v>
      </c>
    </row>
    <row r="297" spans="1:10" x14ac:dyDescent="0.3">
      <c r="A297" s="5" t="s">
        <v>1517</v>
      </c>
      <c r="B297" s="2">
        <v>43574</v>
      </c>
      <c r="C297">
        <v>4</v>
      </c>
      <c r="D297" t="s">
        <v>45</v>
      </c>
      <c r="E297" t="s">
        <v>15</v>
      </c>
      <c r="F297" t="s">
        <v>16</v>
      </c>
      <c r="G297" t="s">
        <v>2045</v>
      </c>
      <c r="H297" s="8">
        <v>399</v>
      </c>
      <c r="I297">
        <v>7</v>
      </c>
      <c r="J297" s="10">
        <v>2793</v>
      </c>
    </row>
    <row r="298" spans="1:10" x14ac:dyDescent="0.3">
      <c r="A298" s="5" t="s">
        <v>1518</v>
      </c>
      <c r="B298" s="2">
        <v>43574</v>
      </c>
      <c r="C298">
        <v>4</v>
      </c>
      <c r="D298" t="s">
        <v>45</v>
      </c>
      <c r="E298" t="s">
        <v>62</v>
      </c>
      <c r="F298" t="s">
        <v>16</v>
      </c>
      <c r="G298" t="s">
        <v>2045</v>
      </c>
      <c r="H298" s="8">
        <v>399</v>
      </c>
      <c r="I298">
        <v>9</v>
      </c>
      <c r="J298" s="10">
        <v>3591</v>
      </c>
    </row>
    <row r="299" spans="1:10" x14ac:dyDescent="0.3">
      <c r="A299" s="5" t="s">
        <v>1519</v>
      </c>
      <c r="B299" s="2">
        <v>43574</v>
      </c>
      <c r="C299">
        <v>10</v>
      </c>
      <c r="D299" t="s">
        <v>52</v>
      </c>
      <c r="E299" t="s">
        <v>19</v>
      </c>
      <c r="F299" t="s">
        <v>20</v>
      </c>
      <c r="G299" t="s">
        <v>2045</v>
      </c>
      <c r="H299" s="8">
        <v>399</v>
      </c>
      <c r="I299">
        <v>4</v>
      </c>
      <c r="J299" s="10">
        <v>1596</v>
      </c>
    </row>
    <row r="300" spans="1:10" x14ac:dyDescent="0.3">
      <c r="A300" s="5" t="s">
        <v>1520</v>
      </c>
      <c r="B300" s="2">
        <v>43575</v>
      </c>
      <c r="C300">
        <v>6</v>
      </c>
      <c r="D300" t="s">
        <v>42</v>
      </c>
      <c r="E300" t="s">
        <v>19</v>
      </c>
      <c r="F300" t="s">
        <v>20</v>
      </c>
      <c r="G300" t="s">
        <v>2045</v>
      </c>
      <c r="H300" s="8">
        <v>399</v>
      </c>
      <c r="I300">
        <v>6</v>
      </c>
      <c r="J300" s="10">
        <v>2394</v>
      </c>
    </row>
    <row r="301" spans="1:10" x14ac:dyDescent="0.3">
      <c r="A301" s="5" t="s">
        <v>1523</v>
      </c>
      <c r="B301" s="2">
        <v>43575</v>
      </c>
      <c r="C301">
        <v>20</v>
      </c>
      <c r="D301" t="s">
        <v>35</v>
      </c>
      <c r="E301" t="s">
        <v>31</v>
      </c>
      <c r="F301" t="s">
        <v>24</v>
      </c>
      <c r="G301" t="s">
        <v>2045</v>
      </c>
      <c r="H301" s="8">
        <v>399</v>
      </c>
      <c r="I301">
        <v>9</v>
      </c>
      <c r="J301" s="10">
        <v>3591</v>
      </c>
    </row>
    <row r="302" spans="1:10" x14ac:dyDescent="0.3">
      <c r="A302" s="5" t="s">
        <v>1530</v>
      </c>
      <c r="B302" s="2">
        <v>43578</v>
      </c>
      <c r="C302">
        <v>19</v>
      </c>
      <c r="D302" t="s">
        <v>50</v>
      </c>
      <c r="E302" t="s">
        <v>23</v>
      </c>
      <c r="F302" t="s">
        <v>24</v>
      </c>
      <c r="G302" t="s">
        <v>2045</v>
      </c>
      <c r="H302" s="8">
        <v>399</v>
      </c>
      <c r="I302">
        <v>1</v>
      </c>
      <c r="J302" s="10">
        <v>399</v>
      </c>
    </row>
    <row r="303" spans="1:10" x14ac:dyDescent="0.3">
      <c r="A303" s="5" t="s">
        <v>1531</v>
      </c>
      <c r="B303" s="2">
        <v>43578</v>
      </c>
      <c r="C303">
        <v>5</v>
      </c>
      <c r="D303" t="s">
        <v>54</v>
      </c>
      <c r="E303" t="s">
        <v>15</v>
      </c>
      <c r="F303" t="s">
        <v>16</v>
      </c>
      <c r="G303" t="s">
        <v>2045</v>
      </c>
      <c r="H303" s="8">
        <v>399</v>
      </c>
      <c r="I303">
        <v>8</v>
      </c>
      <c r="J303" s="10">
        <v>3192</v>
      </c>
    </row>
    <row r="304" spans="1:10" x14ac:dyDescent="0.3">
      <c r="A304" s="5" t="s">
        <v>1532</v>
      </c>
      <c r="B304" s="2">
        <v>43578</v>
      </c>
      <c r="C304">
        <v>11</v>
      </c>
      <c r="D304" t="s">
        <v>10</v>
      </c>
      <c r="E304" t="s">
        <v>57</v>
      </c>
      <c r="F304" t="s">
        <v>12</v>
      </c>
      <c r="G304" t="s">
        <v>2045</v>
      </c>
      <c r="H304" s="8">
        <v>399</v>
      </c>
      <c r="I304">
        <v>6</v>
      </c>
      <c r="J304" s="10">
        <v>2394</v>
      </c>
    </row>
    <row r="305" spans="1:16" x14ac:dyDescent="0.3">
      <c r="A305" s="5" t="s">
        <v>1533</v>
      </c>
      <c r="B305" s="2">
        <v>43578</v>
      </c>
      <c r="C305">
        <v>8</v>
      </c>
      <c r="D305" t="s">
        <v>39</v>
      </c>
      <c r="E305" t="s">
        <v>40</v>
      </c>
      <c r="F305" t="s">
        <v>20</v>
      </c>
      <c r="G305" t="s">
        <v>2045</v>
      </c>
      <c r="H305" s="8">
        <v>399</v>
      </c>
      <c r="I305">
        <v>2</v>
      </c>
      <c r="J305" s="10">
        <v>798</v>
      </c>
    </row>
    <row r="306" spans="1:16" x14ac:dyDescent="0.3">
      <c r="A306" s="5" t="s">
        <v>1536</v>
      </c>
      <c r="B306" s="2">
        <v>43580</v>
      </c>
      <c r="C306">
        <v>10</v>
      </c>
      <c r="D306" t="s">
        <v>52</v>
      </c>
      <c r="E306" t="s">
        <v>19</v>
      </c>
      <c r="F306" t="s">
        <v>20</v>
      </c>
      <c r="G306" t="s">
        <v>2045</v>
      </c>
      <c r="H306" s="8">
        <v>399</v>
      </c>
      <c r="I306">
        <v>5</v>
      </c>
      <c r="J306" s="10">
        <v>1995</v>
      </c>
    </row>
    <row r="307" spans="1:16" x14ac:dyDescent="0.3">
      <c r="A307" s="5" t="s">
        <v>1544</v>
      </c>
      <c r="B307" s="2">
        <v>43585</v>
      </c>
      <c r="C307">
        <v>11</v>
      </c>
      <c r="D307" t="s">
        <v>10</v>
      </c>
      <c r="E307" t="s">
        <v>11</v>
      </c>
      <c r="F307" t="s">
        <v>12</v>
      </c>
      <c r="G307" t="s">
        <v>2045</v>
      </c>
      <c r="H307" s="8">
        <v>399</v>
      </c>
      <c r="I307">
        <v>5</v>
      </c>
      <c r="J307" s="10">
        <v>1995</v>
      </c>
    </row>
    <row r="308" spans="1:16" x14ac:dyDescent="0.3">
      <c r="A308" s="5" t="s">
        <v>1551</v>
      </c>
      <c r="B308" s="2">
        <v>43588</v>
      </c>
      <c r="C308">
        <v>16</v>
      </c>
      <c r="D308" t="s">
        <v>26</v>
      </c>
      <c r="E308" t="s">
        <v>31</v>
      </c>
      <c r="F308" t="s">
        <v>24</v>
      </c>
      <c r="G308" t="s">
        <v>2045</v>
      </c>
      <c r="H308" s="8">
        <v>399</v>
      </c>
      <c r="I308">
        <v>3</v>
      </c>
      <c r="J308" s="10">
        <v>1197</v>
      </c>
    </row>
    <row r="309" spans="1:16" x14ac:dyDescent="0.3">
      <c r="A309" s="5" t="s">
        <v>1555</v>
      </c>
      <c r="B309" s="2">
        <v>43588</v>
      </c>
      <c r="C309">
        <v>18</v>
      </c>
      <c r="D309" t="s">
        <v>22</v>
      </c>
      <c r="E309" t="s">
        <v>23</v>
      </c>
      <c r="F309" t="s">
        <v>24</v>
      </c>
      <c r="G309" t="s">
        <v>2045</v>
      </c>
      <c r="H309" s="8">
        <v>399</v>
      </c>
      <c r="I309">
        <v>6</v>
      </c>
      <c r="J309" s="10">
        <v>2394</v>
      </c>
    </row>
    <row r="310" spans="1:16" x14ac:dyDescent="0.3">
      <c r="A310" s="5" t="s">
        <v>1561</v>
      </c>
      <c r="B310" s="2">
        <v>43590</v>
      </c>
      <c r="C310">
        <v>19</v>
      </c>
      <c r="D310" t="s">
        <v>50</v>
      </c>
      <c r="E310" t="s">
        <v>23</v>
      </c>
      <c r="F310" t="s">
        <v>24</v>
      </c>
      <c r="G310" t="s">
        <v>2045</v>
      </c>
      <c r="H310" s="8">
        <v>399</v>
      </c>
      <c r="I310">
        <v>5</v>
      </c>
      <c r="J310" s="10">
        <v>1995</v>
      </c>
    </row>
    <row r="311" spans="1:16" x14ac:dyDescent="0.3">
      <c r="A311" s="5" t="s">
        <v>1570</v>
      </c>
      <c r="B311" s="2">
        <v>43592</v>
      </c>
      <c r="C311">
        <v>15</v>
      </c>
      <c r="D311" t="s">
        <v>112</v>
      </c>
      <c r="E311" t="s">
        <v>11</v>
      </c>
      <c r="F311" t="s">
        <v>12</v>
      </c>
      <c r="G311" t="s">
        <v>2045</v>
      </c>
      <c r="H311" s="8">
        <v>399</v>
      </c>
      <c r="I311">
        <v>0</v>
      </c>
      <c r="J311" s="10">
        <v>0</v>
      </c>
    </row>
    <row r="312" spans="1:16" x14ac:dyDescent="0.3">
      <c r="A312" s="5" t="s">
        <v>1577</v>
      </c>
      <c r="B312" s="2">
        <v>43595</v>
      </c>
      <c r="C312">
        <v>17</v>
      </c>
      <c r="D312" t="s">
        <v>30</v>
      </c>
      <c r="E312" t="s">
        <v>23</v>
      </c>
      <c r="F312" t="s">
        <v>24</v>
      </c>
      <c r="G312" t="s">
        <v>2045</v>
      </c>
      <c r="H312" s="8">
        <v>399</v>
      </c>
      <c r="I312">
        <v>1</v>
      </c>
      <c r="J312" s="10">
        <v>399</v>
      </c>
    </row>
    <row r="313" spans="1:16" x14ac:dyDescent="0.3">
      <c r="A313" s="5" t="s">
        <v>1583</v>
      </c>
      <c r="B313" s="2">
        <v>43598</v>
      </c>
      <c r="C313">
        <v>11</v>
      </c>
      <c r="D313" t="s">
        <v>10</v>
      </c>
      <c r="E313" t="s">
        <v>57</v>
      </c>
      <c r="F313" t="s">
        <v>12</v>
      </c>
      <c r="G313" t="s">
        <v>2045</v>
      </c>
      <c r="H313" s="8">
        <v>399</v>
      </c>
      <c r="I313">
        <v>2</v>
      </c>
      <c r="J313" s="10">
        <v>798</v>
      </c>
    </row>
    <row r="314" spans="1:16" x14ac:dyDescent="0.3">
      <c r="A314" s="5" t="s">
        <v>1585</v>
      </c>
      <c r="B314" s="2">
        <v>43599</v>
      </c>
      <c r="C314">
        <v>11</v>
      </c>
      <c r="D314" t="s">
        <v>10</v>
      </c>
      <c r="E314" t="s">
        <v>11</v>
      </c>
      <c r="F314" t="s">
        <v>12</v>
      </c>
      <c r="G314" t="s">
        <v>2045</v>
      </c>
      <c r="H314" s="8">
        <v>399</v>
      </c>
      <c r="I314">
        <v>6</v>
      </c>
      <c r="J314" s="10">
        <v>2394</v>
      </c>
      <c r="P314" t="s">
        <v>2047</v>
      </c>
    </row>
    <row r="315" spans="1:16" x14ac:dyDescent="0.3">
      <c r="A315" s="5" t="s">
        <v>1591</v>
      </c>
      <c r="B315" s="2">
        <v>43602</v>
      </c>
      <c r="C315">
        <v>1</v>
      </c>
      <c r="D315" t="s">
        <v>14</v>
      </c>
      <c r="E315" t="s">
        <v>62</v>
      </c>
      <c r="F315" t="s">
        <v>16</v>
      </c>
      <c r="G315" t="s">
        <v>2045</v>
      </c>
      <c r="H315" s="8">
        <v>399</v>
      </c>
      <c r="I315">
        <v>7</v>
      </c>
      <c r="J315" s="10">
        <v>2793</v>
      </c>
    </row>
    <row r="316" spans="1:16" x14ac:dyDescent="0.3">
      <c r="A316" s="5" t="s">
        <v>1598</v>
      </c>
      <c r="B316" s="2">
        <v>43603</v>
      </c>
      <c r="C316">
        <v>2</v>
      </c>
      <c r="D316" t="s">
        <v>100</v>
      </c>
      <c r="E316" t="s">
        <v>62</v>
      </c>
      <c r="F316" t="s">
        <v>16</v>
      </c>
      <c r="G316" t="s">
        <v>2045</v>
      </c>
      <c r="H316" s="8">
        <v>399</v>
      </c>
      <c r="I316">
        <v>4</v>
      </c>
      <c r="J316" s="10">
        <v>1596</v>
      </c>
    </row>
    <row r="317" spans="1:16" x14ac:dyDescent="0.3">
      <c r="A317" s="5" t="s">
        <v>1599</v>
      </c>
      <c r="B317" s="2">
        <v>43604</v>
      </c>
      <c r="C317">
        <v>10</v>
      </c>
      <c r="D317" t="s">
        <v>52</v>
      </c>
      <c r="E317" t="s">
        <v>19</v>
      </c>
      <c r="F317" t="s">
        <v>20</v>
      </c>
      <c r="G317" t="s">
        <v>2045</v>
      </c>
      <c r="H317" s="8">
        <v>399</v>
      </c>
      <c r="I317">
        <v>1</v>
      </c>
      <c r="J317" s="10">
        <v>399</v>
      </c>
    </row>
    <row r="318" spans="1:16" x14ac:dyDescent="0.3">
      <c r="A318" s="5" t="s">
        <v>1603</v>
      </c>
      <c r="B318" s="2">
        <v>43605</v>
      </c>
      <c r="C318">
        <v>19</v>
      </c>
      <c r="D318" t="s">
        <v>50</v>
      </c>
      <c r="E318" t="s">
        <v>31</v>
      </c>
      <c r="F318" t="s">
        <v>24</v>
      </c>
      <c r="G318" t="s">
        <v>2045</v>
      </c>
      <c r="H318" s="8">
        <v>399</v>
      </c>
      <c r="I318">
        <v>8</v>
      </c>
      <c r="J318" s="10">
        <v>3192</v>
      </c>
    </row>
    <row r="319" spans="1:16" x14ac:dyDescent="0.3">
      <c r="A319" s="5" t="s">
        <v>1612</v>
      </c>
      <c r="B319" s="2">
        <v>43609</v>
      </c>
      <c r="C319">
        <v>14</v>
      </c>
      <c r="D319" t="s">
        <v>33</v>
      </c>
      <c r="E319" t="s">
        <v>57</v>
      </c>
      <c r="F319" t="s">
        <v>12</v>
      </c>
      <c r="G319" t="s">
        <v>2045</v>
      </c>
      <c r="H319" s="8">
        <v>399</v>
      </c>
      <c r="I319">
        <v>4</v>
      </c>
      <c r="J319" s="10">
        <v>1596</v>
      </c>
    </row>
    <row r="320" spans="1:16" x14ac:dyDescent="0.3">
      <c r="A320" s="5" t="s">
        <v>1616</v>
      </c>
      <c r="B320" s="2">
        <v>43610</v>
      </c>
      <c r="C320">
        <v>12</v>
      </c>
      <c r="D320" t="s">
        <v>60</v>
      </c>
      <c r="E320" t="s">
        <v>57</v>
      </c>
      <c r="F320" t="s">
        <v>12</v>
      </c>
      <c r="G320" t="s">
        <v>2045</v>
      </c>
      <c r="H320" s="8">
        <v>399</v>
      </c>
      <c r="I320">
        <v>2</v>
      </c>
      <c r="J320" s="10">
        <v>798</v>
      </c>
    </row>
    <row r="321" spans="1:10" x14ac:dyDescent="0.3">
      <c r="A321" s="5" t="s">
        <v>1634</v>
      </c>
      <c r="B321" s="2">
        <v>43612</v>
      </c>
      <c r="C321">
        <v>11</v>
      </c>
      <c r="D321" t="s">
        <v>10</v>
      </c>
      <c r="E321" t="s">
        <v>57</v>
      </c>
      <c r="F321" t="s">
        <v>12</v>
      </c>
      <c r="G321" t="s">
        <v>2045</v>
      </c>
      <c r="H321" s="8">
        <v>399</v>
      </c>
      <c r="I321">
        <v>0</v>
      </c>
      <c r="J321" s="10">
        <v>0</v>
      </c>
    </row>
    <row r="322" spans="1:10" x14ac:dyDescent="0.3">
      <c r="A322" s="5" t="s">
        <v>1641</v>
      </c>
      <c r="B322" s="2">
        <v>43614</v>
      </c>
      <c r="C322">
        <v>17</v>
      </c>
      <c r="D322" t="s">
        <v>30</v>
      </c>
      <c r="E322" t="s">
        <v>23</v>
      </c>
      <c r="F322" t="s">
        <v>24</v>
      </c>
      <c r="G322" t="s">
        <v>2045</v>
      </c>
      <c r="H322" s="8">
        <v>399</v>
      </c>
      <c r="I322">
        <v>2</v>
      </c>
      <c r="J322" s="10">
        <v>798</v>
      </c>
    </row>
    <row r="323" spans="1:10" x14ac:dyDescent="0.3">
      <c r="A323" s="5" t="s">
        <v>1660</v>
      </c>
      <c r="B323" s="2">
        <v>43621</v>
      </c>
      <c r="C323">
        <v>9</v>
      </c>
      <c r="D323" t="s">
        <v>18</v>
      </c>
      <c r="E323" t="s">
        <v>40</v>
      </c>
      <c r="F323" t="s">
        <v>20</v>
      </c>
      <c r="G323" t="s">
        <v>2045</v>
      </c>
      <c r="H323" s="8">
        <v>399</v>
      </c>
      <c r="I323">
        <v>0</v>
      </c>
      <c r="J323" s="10">
        <v>0</v>
      </c>
    </row>
    <row r="324" spans="1:10" x14ac:dyDescent="0.3">
      <c r="A324" s="5" t="s">
        <v>1667</v>
      </c>
      <c r="B324" s="2">
        <v>43622</v>
      </c>
      <c r="C324">
        <v>5</v>
      </c>
      <c r="D324" t="s">
        <v>54</v>
      </c>
      <c r="E324" t="s">
        <v>62</v>
      </c>
      <c r="F324" t="s">
        <v>16</v>
      </c>
      <c r="G324" t="s">
        <v>2045</v>
      </c>
      <c r="H324" s="8">
        <v>399</v>
      </c>
      <c r="I324">
        <v>6</v>
      </c>
      <c r="J324" s="10">
        <v>2394</v>
      </c>
    </row>
    <row r="325" spans="1:10" x14ac:dyDescent="0.3">
      <c r="A325" s="5" t="s">
        <v>1669</v>
      </c>
      <c r="B325" s="2">
        <v>43622</v>
      </c>
      <c r="C325">
        <v>9</v>
      </c>
      <c r="D325" t="s">
        <v>18</v>
      </c>
      <c r="E325" t="s">
        <v>40</v>
      </c>
      <c r="F325" t="s">
        <v>20</v>
      </c>
      <c r="G325" t="s">
        <v>2045</v>
      </c>
      <c r="H325" s="8">
        <v>399</v>
      </c>
      <c r="I325">
        <v>0</v>
      </c>
      <c r="J325" s="10">
        <v>0</v>
      </c>
    </row>
    <row r="326" spans="1:10" x14ac:dyDescent="0.3">
      <c r="A326" s="5" t="s">
        <v>1672</v>
      </c>
      <c r="B326" s="2">
        <v>43622</v>
      </c>
      <c r="C326">
        <v>1</v>
      </c>
      <c r="D326" t="s">
        <v>14</v>
      </c>
      <c r="E326" t="s">
        <v>62</v>
      </c>
      <c r="F326" t="s">
        <v>16</v>
      </c>
      <c r="G326" t="s">
        <v>2045</v>
      </c>
      <c r="H326" s="8">
        <v>399</v>
      </c>
      <c r="I326">
        <v>0</v>
      </c>
      <c r="J326" s="10">
        <v>0</v>
      </c>
    </row>
    <row r="327" spans="1:10" x14ac:dyDescent="0.3">
      <c r="A327" s="5" t="s">
        <v>1677</v>
      </c>
      <c r="B327" s="2">
        <v>43624</v>
      </c>
      <c r="C327">
        <v>10</v>
      </c>
      <c r="D327" t="s">
        <v>52</v>
      </c>
      <c r="E327" t="s">
        <v>40</v>
      </c>
      <c r="F327" t="s">
        <v>20</v>
      </c>
      <c r="G327" t="s">
        <v>2045</v>
      </c>
      <c r="H327" s="8">
        <v>399</v>
      </c>
      <c r="I327">
        <v>5</v>
      </c>
      <c r="J327" s="10">
        <v>1995</v>
      </c>
    </row>
    <row r="328" spans="1:10" x14ac:dyDescent="0.3">
      <c r="A328" s="5" t="s">
        <v>1679</v>
      </c>
      <c r="B328" s="2">
        <v>43624</v>
      </c>
      <c r="C328">
        <v>20</v>
      </c>
      <c r="D328" t="s">
        <v>35</v>
      </c>
      <c r="E328" t="s">
        <v>23</v>
      </c>
      <c r="F328" t="s">
        <v>24</v>
      </c>
      <c r="G328" t="s">
        <v>2045</v>
      </c>
      <c r="H328" s="8">
        <v>399</v>
      </c>
      <c r="I328">
        <v>6</v>
      </c>
      <c r="J328" s="10">
        <v>2394</v>
      </c>
    </row>
    <row r="329" spans="1:10" x14ac:dyDescent="0.3">
      <c r="A329" s="5" t="s">
        <v>1682</v>
      </c>
      <c r="B329" s="2">
        <v>43624</v>
      </c>
      <c r="C329">
        <v>17</v>
      </c>
      <c r="D329" t="s">
        <v>30</v>
      </c>
      <c r="E329" t="s">
        <v>23</v>
      </c>
      <c r="F329" t="s">
        <v>24</v>
      </c>
      <c r="G329" t="s">
        <v>2045</v>
      </c>
      <c r="H329" s="8">
        <v>399</v>
      </c>
      <c r="I329">
        <v>9</v>
      </c>
      <c r="J329" s="10">
        <v>3591</v>
      </c>
    </row>
    <row r="330" spans="1:10" x14ac:dyDescent="0.3">
      <c r="A330" s="5" t="s">
        <v>1684</v>
      </c>
      <c r="B330" s="2">
        <v>43625</v>
      </c>
      <c r="C330">
        <v>4</v>
      </c>
      <c r="D330" t="s">
        <v>45</v>
      </c>
      <c r="E330" t="s">
        <v>15</v>
      </c>
      <c r="F330" t="s">
        <v>16</v>
      </c>
      <c r="G330" t="s">
        <v>2045</v>
      </c>
      <c r="H330" s="8">
        <v>399</v>
      </c>
      <c r="I330">
        <v>6</v>
      </c>
      <c r="J330" s="10">
        <v>2394</v>
      </c>
    </row>
    <row r="331" spans="1:10" x14ac:dyDescent="0.3">
      <c r="A331" s="5" t="s">
        <v>1685</v>
      </c>
      <c r="B331" s="2">
        <v>43625</v>
      </c>
      <c r="C331">
        <v>11</v>
      </c>
      <c r="D331" t="s">
        <v>10</v>
      </c>
      <c r="E331" t="s">
        <v>11</v>
      </c>
      <c r="F331" t="s">
        <v>12</v>
      </c>
      <c r="G331" t="s">
        <v>2045</v>
      </c>
      <c r="H331" s="8">
        <v>399</v>
      </c>
      <c r="I331">
        <v>3</v>
      </c>
      <c r="J331" s="10">
        <v>1197</v>
      </c>
    </row>
    <row r="332" spans="1:10" x14ac:dyDescent="0.3">
      <c r="A332" s="5" t="s">
        <v>1688</v>
      </c>
      <c r="B332" s="2">
        <v>43626</v>
      </c>
      <c r="C332">
        <v>1</v>
      </c>
      <c r="D332" t="s">
        <v>14</v>
      </c>
      <c r="E332" t="s">
        <v>62</v>
      </c>
      <c r="F332" t="s">
        <v>16</v>
      </c>
      <c r="G332" t="s">
        <v>2045</v>
      </c>
      <c r="H332" s="8">
        <v>399</v>
      </c>
      <c r="I332">
        <v>2</v>
      </c>
      <c r="J332" s="10">
        <v>798</v>
      </c>
    </row>
    <row r="333" spans="1:10" x14ac:dyDescent="0.3">
      <c r="A333" s="5" t="s">
        <v>1690</v>
      </c>
      <c r="B333" s="2">
        <v>43627</v>
      </c>
      <c r="C333">
        <v>9</v>
      </c>
      <c r="D333" t="s">
        <v>18</v>
      </c>
      <c r="E333" t="s">
        <v>19</v>
      </c>
      <c r="F333" t="s">
        <v>20</v>
      </c>
      <c r="G333" t="s">
        <v>2045</v>
      </c>
      <c r="H333" s="8">
        <v>399</v>
      </c>
      <c r="I333">
        <v>3</v>
      </c>
      <c r="J333" s="10">
        <v>1197</v>
      </c>
    </row>
    <row r="334" spans="1:10" x14ac:dyDescent="0.3">
      <c r="A334" s="5" t="s">
        <v>1694</v>
      </c>
      <c r="B334" s="2">
        <v>43629</v>
      </c>
      <c r="C334">
        <v>3</v>
      </c>
      <c r="D334" t="s">
        <v>37</v>
      </c>
      <c r="E334" t="s">
        <v>15</v>
      </c>
      <c r="F334" t="s">
        <v>16</v>
      </c>
      <c r="G334" t="s">
        <v>2045</v>
      </c>
      <c r="H334" s="8">
        <v>399</v>
      </c>
      <c r="I334">
        <v>5</v>
      </c>
      <c r="J334" s="10">
        <v>1995</v>
      </c>
    </row>
    <row r="335" spans="1:10" x14ac:dyDescent="0.3">
      <c r="A335" s="5" t="s">
        <v>1697</v>
      </c>
      <c r="B335" s="2">
        <v>43630</v>
      </c>
      <c r="C335">
        <v>10</v>
      </c>
      <c r="D335" t="s">
        <v>52</v>
      </c>
      <c r="E335" t="s">
        <v>40</v>
      </c>
      <c r="F335" t="s">
        <v>20</v>
      </c>
      <c r="G335" t="s">
        <v>2045</v>
      </c>
      <c r="H335" s="8">
        <v>399</v>
      </c>
      <c r="I335">
        <v>8</v>
      </c>
      <c r="J335" s="10">
        <v>3192</v>
      </c>
    </row>
    <row r="336" spans="1:10" x14ac:dyDescent="0.3">
      <c r="A336" s="5" t="s">
        <v>1698</v>
      </c>
      <c r="B336" s="2">
        <v>43630</v>
      </c>
      <c r="C336">
        <v>3</v>
      </c>
      <c r="D336" t="s">
        <v>37</v>
      </c>
      <c r="E336" t="s">
        <v>15</v>
      </c>
      <c r="F336" t="s">
        <v>16</v>
      </c>
      <c r="G336" t="s">
        <v>2045</v>
      </c>
      <c r="H336" s="8">
        <v>399</v>
      </c>
      <c r="I336">
        <v>8</v>
      </c>
      <c r="J336" s="10">
        <v>3192</v>
      </c>
    </row>
    <row r="337" spans="1:10" x14ac:dyDescent="0.3">
      <c r="A337" s="5" t="s">
        <v>1704</v>
      </c>
      <c r="B337" s="2">
        <v>43631</v>
      </c>
      <c r="C337">
        <v>13</v>
      </c>
      <c r="D337" t="s">
        <v>28</v>
      </c>
      <c r="E337" t="s">
        <v>57</v>
      </c>
      <c r="F337" t="s">
        <v>12</v>
      </c>
      <c r="G337" t="s">
        <v>2045</v>
      </c>
      <c r="H337" s="8">
        <v>399</v>
      </c>
      <c r="I337">
        <v>7</v>
      </c>
      <c r="J337" s="10">
        <v>2793</v>
      </c>
    </row>
    <row r="338" spans="1:10" x14ac:dyDescent="0.3">
      <c r="A338" s="5" t="s">
        <v>1707</v>
      </c>
      <c r="B338" s="2">
        <v>43632</v>
      </c>
      <c r="C338">
        <v>8</v>
      </c>
      <c r="D338" t="s">
        <v>39</v>
      </c>
      <c r="E338" t="s">
        <v>40</v>
      </c>
      <c r="F338" t="s">
        <v>20</v>
      </c>
      <c r="G338" t="s">
        <v>2045</v>
      </c>
      <c r="H338" s="8">
        <v>399</v>
      </c>
      <c r="I338">
        <v>2</v>
      </c>
      <c r="J338" s="10">
        <v>798</v>
      </c>
    </row>
    <row r="339" spans="1:10" x14ac:dyDescent="0.3">
      <c r="A339" s="5" t="s">
        <v>1714</v>
      </c>
      <c r="B339" s="2">
        <v>43634</v>
      </c>
      <c r="C339">
        <v>17</v>
      </c>
      <c r="D339" t="s">
        <v>30</v>
      </c>
      <c r="E339" t="s">
        <v>31</v>
      </c>
      <c r="F339" t="s">
        <v>24</v>
      </c>
      <c r="G339" t="s">
        <v>2045</v>
      </c>
      <c r="H339" s="8">
        <v>399</v>
      </c>
      <c r="I339">
        <v>3</v>
      </c>
      <c r="J339" s="10">
        <v>1197</v>
      </c>
    </row>
    <row r="340" spans="1:10" x14ac:dyDescent="0.3">
      <c r="A340" s="5" t="s">
        <v>1728</v>
      </c>
      <c r="B340" s="2">
        <v>43640</v>
      </c>
      <c r="C340">
        <v>13</v>
      </c>
      <c r="D340" t="s">
        <v>28</v>
      </c>
      <c r="E340" t="s">
        <v>11</v>
      </c>
      <c r="F340" t="s">
        <v>12</v>
      </c>
      <c r="G340" t="s">
        <v>2045</v>
      </c>
      <c r="H340" s="8">
        <v>399</v>
      </c>
      <c r="I340">
        <v>5</v>
      </c>
      <c r="J340" s="10">
        <v>1995</v>
      </c>
    </row>
    <row r="341" spans="1:10" x14ac:dyDescent="0.3">
      <c r="A341" s="5" t="s">
        <v>1729</v>
      </c>
      <c r="B341" s="2">
        <v>43641</v>
      </c>
      <c r="C341">
        <v>16</v>
      </c>
      <c r="D341" t="s">
        <v>26</v>
      </c>
      <c r="E341" t="s">
        <v>31</v>
      </c>
      <c r="F341" t="s">
        <v>24</v>
      </c>
      <c r="G341" t="s">
        <v>2045</v>
      </c>
      <c r="H341" s="8">
        <v>399</v>
      </c>
      <c r="I341">
        <v>6</v>
      </c>
      <c r="J341" s="10">
        <v>2394</v>
      </c>
    </row>
    <row r="342" spans="1:10" x14ac:dyDescent="0.3">
      <c r="A342" s="5" t="s">
        <v>1730</v>
      </c>
      <c r="B342" s="2">
        <v>43642</v>
      </c>
      <c r="C342">
        <v>7</v>
      </c>
      <c r="D342" t="s">
        <v>82</v>
      </c>
      <c r="E342" t="s">
        <v>40</v>
      </c>
      <c r="F342" t="s">
        <v>20</v>
      </c>
      <c r="G342" t="s">
        <v>2045</v>
      </c>
      <c r="H342" s="8">
        <v>399</v>
      </c>
      <c r="I342">
        <v>4</v>
      </c>
      <c r="J342" s="10">
        <v>1596</v>
      </c>
    </row>
    <row r="343" spans="1:10" x14ac:dyDescent="0.3">
      <c r="A343" s="5" t="s">
        <v>1734</v>
      </c>
      <c r="B343" s="2">
        <v>43645</v>
      </c>
      <c r="C343">
        <v>9</v>
      </c>
      <c r="D343" t="s">
        <v>18</v>
      </c>
      <c r="E343" t="s">
        <v>19</v>
      </c>
      <c r="F343" t="s">
        <v>20</v>
      </c>
      <c r="G343" t="s">
        <v>2045</v>
      </c>
      <c r="H343" s="8">
        <v>399</v>
      </c>
      <c r="I343">
        <v>5</v>
      </c>
      <c r="J343" s="10">
        <v>1995</v>
      </c>
    </row>
    <row r="344" spans="1:10" x14ac:dyDescent="0.3">
      <c r="A344" s="5" t="s">
        <v>1741</v>
      </c>
      <c r="B344" s="2">
        <v>43650</v>
      </c>
      <c r="C344">
        <v>16</v>
      </c>
      <c r="D344" t="s">
        <v>26</v>
      </c>
      <c r="E344" t="s">
        <v>31</v>
      </c>
      <c r="F344" t="s">
        <v>24</v>
      </c>
      <c r="G344" t="s">
        <v>2045</v>
      </c>
      <c r="H344" s="8">
        <v>399</v>
      </c>
      <c r="I344">
        <v>4</v>
      </c>
      <c r="J344" s="10">
        <v>1596</v>
      </c>
    </row>
    <row r="345" spans="1:10" x14ac:dyDescent="0.3">
      <c r="A345" s="5" t="s">
        <v>1743</v>
      </c>
      <c r="B345" s="2">
        <v>43651</v>
      </c>
      <c r="C345">
        <v>5</v>
      </c>
      <c r="D345" t="s">
        <v>54</v>
      </c>
      <c r="E345" t="s">
        <v>15</v>
      </c>
      <c r="F345" t="s">
        <v>16</v>
      </c>
      <c r="G345" t="s">
        <v>2045</v>
      </c>
      <c r="H345" s="8">
        <v>399</v>
      </c>
      <c r="I345">
        <v>7</v>
      </c>
      <c r="J345" s="10">
        <v>2793</v>
      </c>
    </row>
    <row r="346" spans="1:10" x14ac:dyDescent="0.3">
      <c r="A346" s="5" t="s">
        <v>1750</v>
      </c>
      <c r="B346" s="2">
        <v>43656</v>
      </c>
      <c r="C346">
        <v>14</v>
      </c>
      <c r="D346" t="s">
        <v>33</v>
      </c>
      <c r="E346" t="s">
        <v>11</v>
      </c>
      <c r="F346" t="s">
        <v>12</v>
      </c>
      <c r="G346" t="s">
        <v>2045</v>
      </c>
      <c r="H346" s="8">
        <v>399</v>
      </c>
      <c r="I346">
        <v>0</v>
      </c>
      <c r="J346" s="10">
        <v>0</v>
      </c>
    </row>
    <row r="347" spans="1:10" x14ac:dyDescent="0.3">
      <c r="A347" s="5" t="s">
        <v>1753</v>
      </c>
      <c r="B347" s="2">
        <v>43657</v>
      </c>
      <c r="C347">
        <v>19</v>
      </c>
      <c r="D347" t="s">
        <v>50</v>
      </c>
      <c r="E347" t="s">
        <v>23</v>
      </c>
      <c r="F347" t="s">
        <v>24</v>
      </c>
      <c r="G347" t="s">
        <v>2045</v>
      </c>
      <c r="H347" s="8">
        <v>399</v>
      </c>
      <c r="I347">
        <v>9</v>
      </c>
      <c r="J347" s="10">
        <v>3591</v>
      </c>
    </row>
    <row r="348" spans="1:10" x14ac:dyDescent="0.3">
      <c r="A348" s="5" t="s">
        <v>1756</v>
      </c>
      <c r="B348" s="2">
        <v>43658</v>
      </c>
      <c r="C348">
        <v>14</v>
      </c>
      <c r="D348" t="s">
        <v>33</v>
      </c>
      <c r="E348" t="s">
        <v>11</v>
      </c>
      <c r="F348" t="s">
        <v>12</v>
      </c>
      <c r="G348" t="s">
        <v>2045</v>
      </c>
      <c r="H348" s="8">
        <v>399</v>
      </c>
      <c r="I348">
        <v>1</v>
      </c>
      <c r="J348" s="10">
        <v>399</v>
      </c>
    </row>
    <row r="349" spans="1:10" x14ac:dyDescent="0.3">
      <c r="A349" s="5" t="s">
        <v>1766</v>
      </c>
      <c r="B349" s="2">
        <v>43660</v>
      </c>
      <c r="C349">
        <v>10</v>
      </c>
      <c r="D349" t="s">
        <v>52</v>
      </c>
      <c r="E349" t="s">
        <v>40</v>
      </c>
      <c r="F349" t="s">
        <v>20</v>
      </c>
      <c r="G349" t="s">
        <v>2045</v>
      </c>
      <c r="H349" s="8">
        <v>399</v>
      </c>
      <c r="I349">
        <v>9</v>
      </c>
      <c r="J349" s="10">
        <v>3591</v>
      </c>
    </row>
    <row r="350" spans="1:10" x14ac:dyDescent="0.3">
      <c r="A350" s="5" t="s">
        <v>1770</v>
      </c>
      <c r="B350" s="2">
        <v>43661</v>
      </c>
      <c r="C350">
        <v>18</v>
      </c>
      <c r="D350" t="s">
        <v>22</v>
      </c>
      <c r="E350" t="s">
        <v>31</v>
      </c>
      <c r="F350" t="s">
        <v>24</v>
      </c>
      <c r="G350" t="s">
        <v>2045</v>
      </c>
      <c r="H350" s="8">
        <v>399</v>
      </c>
      <c r="I350">
        <v>5</v>
      </c>
      <c r="J350" s="10">
        <v>1995</v>
      </c>
    </row>
    <row r="351" spans="1:10" x14ac:dyDescent="0.3">
      <c r="A351" s="5" t="s">
        <v>1771</v>
      </c>
      <c r="B351" s="2">
        <v>43662</v>
      </c>
      <c r="C351">
        <v>9</v>
      </c>
      <c r="D351" t="s">
        <v>18</v>
      </c>
      <c r="E351" t="s">
        <v>40</v>
      </c>
      <c r="F351" t="s">
        <v>20</v>
      </c>
      <c r="G351" t="s">
        <v>2045</v>
      </c>
      <c r="H351" s="8">
        <v>399</v>
      </c>
      <c r="I351">
        <v>0</v>
      </c>
      <c r="J351" s="10">
        <v>0</v>
      </c>
    </row>
    <row r="352" spans="1:10" x14ac:dyDescent="0.3">
      <c r="A352" s="5" t="s">
        <v>1772</v>
      </c>
      <c r="B352" s="2">
        <v>43663</v>
      </c>
      <c r="C352">
        <v>4</v>
      </c>
      <c r="D352" t="s">
        <v>45</v>
      </c>
      <c r="E352" t="s">
        <v>15</v>
      </c>
      <c r="F352" t="s">
        <v>16</v>
      </c>
      <c r="G352" t="s">
        <v>2045</v>
      </c>
      <c r="H352" s="8">
        <v>399</v>
      </c>
      <c r="I352">
        <v>8</v>
      </c>
      <c r="J352" s="10">
        <v>3192</v>
      </c>
    </row>
    <row r="353" spans="1:10" x14ac:dyDescent="0.3">
      <c r="A353" s="5" t="s">
        <v>1774</v>
      </c>
      <c r="B353" s="2">
        <v>43664</v>
      </c>
      <c r="C353">
        <v>5</v>
      </c>
      <c r="D353" t="s">
        <v>54</v>
      </c>
      <c r="E353" t="s">
        <v>15</v>
      </c>
      <c r="F353" t="s">
        <v>16</v>
      </c>
      <c r="G353" t="s">
        <v>2045</v>
      </c>
      <c r="H353" s="8">
        <v>399</v>
      </c>
      <c r="I353">
        <v>2</v>
      </c>
      <c r="J353" s="10">
        <v>798</v>
      </c>
    </row>
    <row r="354" spans="1:10" x14ac:dyDescent="0.3">
      <c r="A354" s="5" t="s">
        <v>1775</v>
      </c>
      <c r="B354" s="2">
        <v>43664</v>
      </c>
      <c r="C354">
        <v>12</v>
      </c>
      <c r="D354" t="s">
        <v>60</v>
      </c>
      <c r="E354" t="s">
        <v>57</v>
      </c>
      <c r="F354" t="s">
        <v>12</v>
      </c>
      <c r="G354" t="s">
        <v>2045</v>
      </c>
      <c r="H354" s="8">
        <v>399</v>
      </c>
      <c r="I354">
        <v>7</v>
      </c>
      <c r="J354" s="10">
        <v>2793</v>
      </c>
    </row>
    <row r="355" spans="1:10" x14ac:dyDescent="0.3">
      <c r="A355" s="5" t="s">
        <v>1789</v>
      </c>
      <c r="B355" s="2">
        <v>43669</v>
      </c>
      <c r="C355">
        <v>2</v>
      </c>
      <c r="D355" t="s">
        <v>100</v>
      </c>
      <c r="E355" t="s">
        <v>62</v>
      </c>
      <c r="F355" t="s">
        <v>16</v>
      </c>
      <c r="G355" t="s">
        <v>2045</v>
      </c>
      <c r="H355" s="8">
        <v>399</v>
      </c>
      <c r="I355">
        <v>9</v>
      </c>
      <c r="J355" s="10">
        <v>3591</v>
      </c>
    </row>
    <row r="356" spans="1:10" x14ac:dyDescent="0.3">
      <c r="A356" s="5" t="s">
        <v>1796</v>
      </c>
      <c r="B356" s="2">
        <v>43671</v>
      </c>
      <c r="C356">
        <v>2</v>
      </c>
      <c r="D356" t="s">
        <v>100</v>
      </c>
      <c r="E356" t="s">
        <v>15</v>
      </c>
      <c r="F356" t="s">
        <v>16</v>
      </c>
      <c r="G356" t="s">
        <v>2045</v>
      </c>
      <c r="H356" s="8">
        <v>399</v>
      </c>
      <c r="I356">
        <v>9</v>
      </c>
      <c r="J356" s="10">
        <v>3591</v>
      </c>
    </row>
    <row r="357" spans="1:10" x14ac:dyDescent="0.3">
      <c r="A357" s="5" t="s">
        <v>1806</v>
      </c>
      <c r="B357" s="2">
        <v>43677</v>
      </c>
      <c r="C357">
        <v>13</v>
      </c>
      <c r="D357" t="s">
        <v>28</v>
      </c>
      <c r="E357" t="s">
        <v>11</v>
      </c>
      <c r="F357" t="s">
        <v>12</v>
      </c>
      <c r="G357" t="s">
        <v>2045</v>
      </c>
      <c r="H357" s="8">
        <v>399</v>
      </c>
      <c r="I357">
        <v>8</v>
      </c>
      <c r="J357" s="10">
        <v>3192</v>
      </c>
    </row>
    <row r="358" spans="1:10" x14ac:dyDescent="0.3">
      <c r="A358" s="5" t="s">
        <v>1807</v>
      </c>
      <c r="B358" s="2">
        <v>43677</v>
      </c>
      <c r="C358">
        <v>6</v>
      </c>
      <c r="D358" t="s">
        <v>42</v>
      </c>
      <c r="E358" t="s">
        <v>19</v>
      </c>
      <c r="F358" t="s">
        <v>20</v>
      </c>
      <c r="G358" t="s">
        <v>2045</v>
      </c>
      <c r="H358" s="8">
        <v>399</v>
      </c>
      <c r="I358">
        <v>9</v>
      </c>
      <c r="J358" s="10">
        <v>3591</v>
      </c>
    </row>
    <row r="359" spans="1:10" x14ac:dyDescent="0.3">
      <c r="A359" s="5" t="s">
        <v>1809</v>
      </c>
      <c r="B359" s="2">
        <v>43679</v>
      </c>
      <c r="C359">
        <v>6</v>
      </c>
      <c r="D359" t="s">
        <v>42</v>
      </c>
      <c r="E359" t="s">
        <v>40</v>
      </c>
      <c r="F359" t="s">
        <v>20</v>
      </c>
      <c r="G359" t="s">
        <v>2045</v>
      </c>
      <c r="H359" s="8">
        <v>399</v>
      </c>
      <c r="I359">
        <v>2</v>
      </c>
      <c r="J359" s="10">
        <v>798</v>
      </c>
    </row>
    <row r="360" spans="1:10" x14ac:dyDescent="0.3">
      <c r="A360" s="5" t="s">
        <v>1817</v>
      </c>
      <c r="B360" s="2">
        <v>43683</v>
      </c>
      <c r="C360">
        <v>7</v>
      </c>
      <c r="D360" t="s">
        <v>82</v>
      </c>
      <c r="E360" t="s">
        <v>19</v>
      </c>
      <c r="F360" t="s">
        <v>20</v>
      </c>
      <c r="G360" t="s">
        <v>2045</v>
      </c>
      <c r="H360" s="8">
        <v>399</v>
      </c>
      <c r="I360">
        <v>6</v>
      </c>
      <c r="J360" s="10">
        <v>2394</v>
      </c>
    </row>
    <row r="361" spans="1:10" x14ac:dyDescent="0.3">
      <c r="A361" s="5" t="s">
        <v>1823</v>
      </c>
      <c r="B361" s="2">
        <v>43685</v>
      </c>
      <c r="C361">
        <v>5</v>
      </c>
      <c r="D361" t="s">
        <v>54</v>
      </c>
      <c r="E361" t="s">
        <v>15</v>
      </c>
      <c r="F361" t="s">
        <v>16</v>
      </c>
      <c r="G361" t="s">
        <v>2045</v>
      </c>
      <c r="H361" s="8">
        <v>399</v>
      </c>
      <c r="I361">
        <v>1</v>
      </c>
      <c r="J361" s="10">
        <v>399</v>
      </c>
    </row>
    <row r="362" spans="1:10" x14ac:dyDescent="0.3">
      <c r="A362" s="5" t="s">
        <v>1826</v>
      </c>
      <c r="B362" s="2">
        <v>43685</v>
      </c>
      <c r="C362">
        <v>15</v>
      </c>
      <c r="D362" t="s">
        <v>112</v>
      </c>
      <c r="E362" t="s">
        <v>11</v>
      </c>
      <c r="F362" t="s">
        <v>12</v>
      </c>
      <c r="G362" t="s">
        <v>2045</v>
      </c>
      <c r="H362" s="8">
        <v>399</v>
      </c>
      <c r="I362">
        <v>2</v>
      </c>
      <c r="J362" s="10">
        <v>798</v>
      </c>
    </row>
    <row r="363" spans="1:10" x14ac:dyDescent="0.3">
      <c r="A363" s="5" t="s">
        <v>1828</v>
      </c>
      <c r="B363" s="2">
        <v>43686</v>
      </c>
      <c r="C363">
        <v>11</v>
      </c>
      <c r="D363" t="s">
        <v>10</v>
      </c>
      <c r="E363" t="s">
        <v>57</v>
      </c>
      <c r="F363" t="s">
        <v>12</v>
      </c>
      <c r="G363" t="s">
        <v>2045</v>
      </c>
      <c r="H363" s="8">
        <v>399</v>
      </c>
      <c r="I363">
        <v>5</v>
      </c>
      <c r="J363" s="10">
        <v>1995</v>
      </c>
    </row>
    <row r="364" spans="1:10" x14ac:dyDescent="0.3">
      <c r="A364" s="5" t="s">
        <v>1831</v>
      </c>
      <c r="B364" s="2">
        <v>43688</v>
      </c>
      <c r="C364">
        <v>17</v>
      </c>
      <c r="D364" t="s">
        <v>30</v>
      </c>
      <c r="E364" t="s">
        <v>23</v>
      </c>
      <c r="F364" t="s">
        <v>24</v>
      </c>
      <c r="G364" t="s">
        <v>2045</v>
      </c>
      <c r="H364" s="8">
        <v>399</v>
      </c>
      <c r="I364">
        <v>8</v>
      </c>
      <c r="J364" s="10">
        <v>3192</v>
      </c>
    </row>
    <row r="365" spans="1:10" x14ac:dyDescent="0.3">
      <c r="A365" s="5" t="s">
        <v>1832</v>
      </c>
      <c r="B365" s="2">
        <v>43688</v>
      </c>
      <c r="C365">
        <v>3</v>
      </c>
      <c r="D365" t="s">
        <v>37</v>
      </c>
      <c r="E365" t="s">
        <v>15</v>
      </c>
      <c r="F365" t="s">
        <v>16</v>
      </c>
      <c r="G365" t="s">
        <v>2045</v>
      </c>
      <c r="H365" s="8">
        <v>399</v>
      </c>
      <c r="I365">
        <v>2</v>
      </c>
      <c r="J365" s="10">
        <v>798</v>
      </c>
    </row>
    <row r="366" spans="1:10" x14ac:dyDescent="0.3">
      <c r="A366" s="5" t="s">
        <v>1839</v>
      </c>
      <c r="B366" s="2">
        <v>43689</v>
      </c>
      <c r="C366">
        <v>15</v>
      </c>
      <c r="D366" t="s">
        <v>112</v>
      </c>
      <c r="E366" t="s">
        <v>11</v>
      </c>
      <c r="F366" t="s">
        <v>12</v>
      </c>
      <c r="G366" t="s">
        <v>2045</v>
      </c>
      <c r="H366" s="8">
        <v>399</v>
      </c>
      <c r="I366">
        <v>4</v>
      </c>
      <c r="J366" s="10">
        <v>1596</v>
      </c>
    </row>
    <row r="367" spans="1:10" x14ac:dyDescent="0.3">
      <c r="A367" s="5" t="s">
        <v>1841</v>
      </c>
      <c r="B367" s="2">
        <v>43689</v>
      </c>
      <c r="C367">
        <v>17</v>
      </c>
      <c r="D367" t="s">
        <v>30</v>
      </c>
      <c r="E367" t="s">
        <v>31</v>
      </c>
      <c r="F367" t="s">
        <v>24</v>
      </c>
      <c r="G367" t="s">
        <v>2045</v>
      </c>
      <c r="H367" s="8">
        <v>399</v>
      </c>
      <c r="I367">
        <v>1</v>
      </c>
      <c r="J367" s="10">
        <v>399</v>
      </c>
    </row>
    <row r="368" spans="1:10" x14ac:dyDescent="0.3">
      <c r="A368" s="5" t="s">
        <v>1843</v>
      </c>
      <c r="B368" s="2">
        <v>43689</v>
      </c>
      <c r="C368">
        <v>18</v>
      </c>
      <c r="D368" t="s">
        <v>22</v>
      </c>
      <c r="E368" t="s">
        <v>23</v>
      </c>
      <c r="F368" t="s">
        <v>24</v>
      </c>
      <c r="G368" t="s">
        <v>2045</v>
      </c>
      <c r="H368" s="8">
        <v>399</v>
      </c>
      <c r="I368">
        <v>5</v>
      </c>
      <c r="J368" s="10">
        <v>1995</v>
      </c>
    </row>
    <row r="369" spans="1:10" x14ac:dyDescent="0.3">
      <c r="A369" s="5" t="s">
        <v>1878</v>
      </c>
      <c r="B369" s="2">
        <v>43699</v>
      </c>
      <c r="C369">
        <v>20</v>
      </c>
      <c r="D369" t="s">
        <v>35</v>
      </c>
      <c r="E369" t="s">
        <v>31</v>
      </c>
      <c r="F369" t="s">
        <v>24</v>
      </c>
      <c r="G369" t="s">
        <v>2045</v>
      </c>
      <c r="H369" s="8">
        <v>399</v>
      </c>
      <c r="I369">
        <v>9</v>
      </c>
      <c r="J369" s="10">
        <v>3591</v>
      </c>
    </row>
    <row r="370" spans="1:10" x14ac:dyDescent="0.3">
      <c r="A370" s="5" t="s">
        <v>1889</v>
      </c>
      <c r="B370" s="2">
        <v>43701</v>
      </c>
      <c r="C370">
        <v>4</v>
      </c>
      <c r="D370" t="s">
        <v>45</v>
      </c>
      <c r="E370" t="s">
        <v>15</v>
      </c>
      <c r="F370" t="s">
        <v>16</v>
      </c>
      <c r="G370" t="s">
        <v>2045</v>
      </c>
      <c r="H370" s="8">
        <v>399</v>
      </c>
      <c r="I370">
        <v>7</v>
      </c>
      <c r="J370" s="10">
        <v>2793</v>
      </c>
    </row>
    <row r="371" spans="1:10" x14ac:dyDescent="0.3">
      <c r="A371" s="5" t="s">
        <v>1898</v>
      </c>
      <c r="B371" s="2">
        <v>43707</v>
      </c>
      <c r="C371">
        <v>17</v>
      </c>
      <c r="D371" t="s">
        <v>30</v>
      </c>
      <c r="E371" t="s">
        <v>31</v>
      </c>
      <c r="F371" t="s">
        <v>24</v>
      </c>
      <c r="G371" t="s">
        <v>2045</v>
      </c>
      <c r="H371" s="8">
        <v>399</v>
      </c>
      <c r="I371">
        <v>1</v>
      </c>
      <c r="J371" s="10">
        <v>399</v>
      </c>
    </row>
    <row r="372" spans="1:10" x14ac:dyDescent="0.3">
      <c r="A372" s="5" t="s">
        <v>1900</v>
      </c>
      <c r="B372" s="2">
        <v>43707</v>
      </c>
      <c r="C372">
        <v>14</v>
      </c>
      <c r="D372" t="s">
        <v>33</v>
      </c>
      <c r="E372" t="s">
        <v>57</v>
      </c>
      <c r="F372" t="s">
        <v>12</v>
      </c>
      <c r="G372" t="s">
        <v>2045</v>
      </c>
      <c r="H372" s="8">
        <v>399</v>
      </c>
      <c r="I372">
        <v>4</v>
      </c>
      <c r="J372" s="10">
        <v>1596</v>
      </c>
    </row>
    <row r="373" spans="1:10" x14ac:dyDescent="0.3">
      <c r="A373" s="5" t="s">
        <v>1901</v>
      </c>
      <c r="B373" s="2">
        <v>43707</v>
      </c>
      <c r="C373">
        <v>20</v>
      </c>
      <c r="D373" t="s">
        <v>35</v>
      </c>
      <c r="E373" t="s">
        <v>23</v>
      </c>
      <c r="F373" t="s">
        <v>24</v>
      </c>
      <c r="G373" t="s">
        <v>2045</v>
      </c>
      <c r="H373" s="8">
        <v>399</v>
      </c>
      <c r="I373">
        <v>8</v>
      </c>
      <c r="J373" s="10">
        <v>3192</v>
      </c>
    </row>
    <row r="374" spans="1:10" x14ac:dyDescent="0.3">
      <c r="A374" s="5" t="s">
        <v>1903</v>
      </c>
      <c r="B374" s="2">
        <v>43708</v>
      </c>
      <c r="C374">
        <v>11</v>
      </c>
      <c r="D374" t="s">
        <v>10</v>
      </c>
      <c r="E374" t="s">
        <v>11</v>
      </c>
      <c r="F374" t="s">
        <v>12</v>
      </c>
      <c r="G374" t="s">
        <v>2045</v>
      </c>
      <c r="H374" s="8">
        <v>399</v>
      </c>
      <c r="I374">
        <v>5</v>
      </c>
      <c r="J374" s="10">
        <v>1995</v>
      </c>
    </row>
    <row r="375" spans="1:10" x14ac:dyDescent="0.3">
      <c r="A375" s="5" t="s">
        <v>1905</v>
      </c>
      <c r="B375" s="2">
        <v>43709</v>
      </c>
      <c r="C375">
        <v>11</v>
      </c>
      <c r="D375" t="s">
        <v>10</v>
      </c>
      <c r="E375" t="s">
        <v>57</v>
      </c>
      <c r="F375" t="s">
        <v>12</v>
      </c>
      <c r="G375" t="s">
        <v>2045</v>
      </c>
      <c r="H375" s="8">
        <v>399</v>
      </c>
      <c r="I375">
        <v>4</v>
      </c>
      <c r="J375" s="10">
        <v>1596</v>
      </c>
    </row>
    <row r="376" spans="1:10" x14ac:dyDescent="0.3">
      <c r="A376" s="5" t="s">
        <v>1909</v>
      </c>
      <c r="B376" s="2">
        <v>43711</v>
      </c>
      <c r="C376">
        <v>7</v>
      </c>
      <c r="D376" t="s">
        <v>82</v>
      </c>
      <c r="E376" t="s">
        <v>19</v>
      </c>
      <c r="F376" t="s">
        <v>20</v>
      </c>
      <c r="G376" t="s">
        <v>2045</v>
      </c>
      <c r="H376" s="8">
        <v>399</v>
      </c>
      <c r="I376">
        <v>1</v>
      </c>
      <c r="J376" s="10">
        <v>399</v>
      </c>
    </row>
    <row r="377" spans="1:10" x14ac:dyDescent="0.3">
      <c r="A377" s="5" t="s">
        <v>1910</v>
      </c>
      <c r="B377" s="2">
        <v>43712</v>
      </c>
      <c r="C377">
        <v>19</v>
      </c>
      <c r="D377" t="s">
        <v>50</v>
      </c>
      <c r="E377" t="s">
        <v>31</v>
      </c>
      <c r="F377" t="s">
        <v>24</v>
      </c>
      <c r="G377" t="s">
        <v>2045</v>
      </c>
      <c r="H377" s="8">
        <v>399</v>
      </c>
      <c r="I377">
        <v>9</v>
      </c>
      <c r="J377" s="10">
        <v>3591</v>
      </c>
    </row>
    <row r="378" spans="1:10" x14ac:dyDescent="0.3">
      <c r="A378" s="5" t="s">
        <v>1917</v>
      </c>
      <c r="B378" s="2">
        <v>43714</v>
      </c>
      <c r="C378">
        <v>1</v>
      </c>
      <c r="D378" t="s">
        <v>14</v>
      </c>
      <c r="E378" t="s">
        <v>15</v>
      </c>
      <c r="F378" t="s">
        <v>16</v>
      </c>
      <c r="G378" t="s">
        <v>2045</v>
      </c>
      <c r="H378" s="8">
        <v>399</v>
      </c>
      <c r="I378">
        <v>3</v>
      </c>
      <c r="J378" s="10">
        <v>1197</v>
      </c>
    </row>
    <row r="379" spans="1:10" x14ac:dyDescent="0.3">
      <c r="A379" s="5" t="s">
        <v>1919</v>
      </c>
      <c r="B379" s="2">
        <v>43714</v>
      </c>
      <c r="C379">
        <v>4</v>
      </c>
      <c r="D379" t="s">
        <v>45</v>
      </c>
      <c r="E379" t="s">
        <v>62</v>
      </c>
      <c r="F379" t="s">
        <v>16</v>
      </c>
      <c r="G379" t="s">
        <v>2045</v>
      </c>
      <c r="H379" s="8">
        <v>399</v>
      </c>
      <c r="I379">
        <v>4</v>
      </c>
      <c r="J379" s="10">
        <v>1596</v>
      </c>
    </row>
    <row r="380" spans="1:10" x14ac:dyDescent="0.3">
      <c r="A380" s="5" t="s">
        <v>1924</v>
      </c>
      <c r="B380" s="2">
        <v>43716</v>
      </c>
      <c r="C380">
        <v>13</v>
      </c>
      <c r="D380" t="s">
        <v>28</v>
      </c>
      <c r="E380" t="s">
        <v>11</v>
      </c>
      <c r="F380" t="s">
        <v>12</v>
      </c>
      <c r="G380" t="s">
        <v>2045</v>
      </c>
      <c r="H380" s="8">
        <v>399</v>
      </c>
      <c r="I380">
        <v>4</v>
      </c>
      <c r="J380" s="10">
        <v>1596</v>
      </c>
    </row>
    <row r="381" spans="1:10" x14ac:dyDescent="0.3">
      <c r="A381" s="5" t="s">
        <v>1927</v>
      </c>
      <c r="B381" s="2">
        <v>43716</v>
      </c>
      <c r="C381">
        <v>8</v>
      </c>
      <c r="D381" t="s">
        <v>39</v>
      </c>
      <c r="E381" t="s">
        <v>40</v>
      </c>
      <c r="F381" t="s">
        <v>20</v>
      </c>
      <c r="G381" t="s">
        <v>2045</v>
      </c>
      <c r="H381" s="8">
        <v>399</v>
      </c>
      <c r="I381">
        <v>1</v>
      </c>
      <c r="J381" s="10">
        <v>399</v>
      </c>
    </row>
    <row r="382" spans="1:10" x14ac:dyDescent="0.3">
      <c r="A382" s="5" t="s">
        <v>1932</v>
      </c>
      <c r="B382" s="2">
        <v>43719</v>
      </c>
      <c r="C382">
        <v>5</v>
      </c>
      <c r="D382" t="s">
        <v>54</v>
      </c>
      <c r="E382" t="s">
        <v>15</v>
      </c>
      <c r="F382" t="s">
        <v>16</v>
      </c>
      <c r="G382" t="s">
        <v>2045</v>
      </c>
      <c r="H382" s="8">
        <v>399</v>
      </c>
      <c r="I382">
        <v>9</v>
      </c>
      <c r="J382" s="10">
        <v>3591</v>
      </c>
    </row>
    <row r="383" spans="1:10" x14ac:dyDescent="0.3">
      <c r="A383" s="5" t="s">
        <v>1935</v>
      </c>
      <c r="B383" s="2">
        <v>43720</v>
      </c>
      <c r="C383">
        <v>15</v>
      </c>
      <c r="D383" t="s">
        <v>112</v>
      </c>
      <c r="E383" t="s">
        <v>57</v>
      </c>
      <c r="F383" t="s">
        <v>12</v>
      </c>
      <c r="G383" t="s">
        <v>2045</v>
      </c>
      <c r="H383" s="8">
        <v>399</v>
      </c>
      <c r="I383">
        <v>1</v>
      </c>
      <c r="J383" s="10">
        <v>399</v>
      </c>
    </row>
    <row r="384" spans="1:10" x14ac:dyDescent="0.3">
      <c r="A384" s="5" t="s">
        <v>1941</v>
      </c>
      <c r="B384" s="2">
        <v>43724</v>
      </c>
      <c r="C384">
        <v>18</v>
      </c>
      <c r="D384" t="s">
        <v>22</v>
      </c>
      <c r="E384" t="s">
        <v>31</v>
      </c>
      <c r="F384" t="s">
        <v>24</v>
      </c>
      <c r="G384" t="s">
        <v>2045</v>
      </c>
      <c r="H384" s="8">
        <v>399</v>
      </c>
      <c r="I384">
        <v>3</v>
      </c>
      <c r="J384" s="10">
        <v>1197</v>
      </c>
    </row>
    <row r="385" spans="1:10" x14ac:dyDescent="0.3">
      <c r="A385" s="5" t="s">
        <v>1942</v>
      </c>
      <c r="B385" s="2">
        <v>43724</v>
      </c>
      <c r="C385">
        <v>14</v>
      </c>
      <c r="D385" t="s">
        <v>33</v>
      </c>
      <c r="E385" t="s">
        <v>11</v>
      </c>
      <c r="F385" t="s">
        <v>12</v>
      </c>
      <c r="G385" t="s">
        <v>2045</v>
      </c>
      <c r="H385" s="8">
        <v>399</v>
      </c>
      <c r="I385">
        <v>8</v>
      </c>
      <c r="J385" s="10">
        <v>3192</v>
      </c>
    </row>
    <row r="386" spans="1:10" x14ac:dyDescent="0.3">
      <c r="A386" s="5" t="s">
        <v>1943</v>
      </c>
      <c r="B386" s="2">
        <v>43724</v>
      </c>
      <c r="C386">
        <v>15</v>
      </c>
      <c r="D386" t="s">
        <v>112</v>
      </c>
      <c r="E386" t="s">
        <v>57</v>
      </c>
      <c r="F386" t="s">
        <v>12</v>
      </c>
      <c r="G386" t="s">
        <v>2045</v>
      </c>
      <c r="H386" s="8">
        <v>399</v>
      </c>
      <c r="I386">
        <v>0</v>
      </c>
      <c r="J386" s="10">
        <v>0</v>
      </c>
    </row>
    <row r="387" spans="1:10" x14ac:dyDescent="0.3">
      <c r="A387" s="5" t="s">
        <v>1944</v>
      </c>
      <c r="B387" s="2">
        <v>43725</v>
      </c>
      <c r="C387">
        <v>15</v>
      </c>
      <c r="D387" t="s">
        <v>112</v>
      </c>
      <c r="E387" t="s">
        <v>57</v>
      </c>
      <c r="F387" t="s">
        <v>12</v>
      </c>
      <c r="G387" t="s">
        <v>2045</v>
      </c>
      <c r="H387" s="8">
        <v>399</v>
      </c>
      <c r="I387">
        <v>2</v>
      </c>
      <c r="J387" s="10">
        <v>798</v>
      </c>
    </row>
    <row r="388" spans="1:10" x14ac:dyDescent="0.3">
      <c r="A388" s="5" t="s">
        <v>1951</v>
      </c>
      <c r="B388" s="2">
        <v>43726</v>
      </c>
      <c r="C388">
        <v>1</v>
      </c>
      <c r="D388" t="s">
        <v>14</v>
      </c>
      <c r="E388" t="s">
        <v>62</v>
      </c>
      <c r="F388" t="s">
        <v>16</v>
      </c>
      <c r="G388" t="s">
        <v>2045</v>
      </c>
      <c r="H388" s="8">
        <v>399</v>
      </c>
      <c r="I388">
        <v>6</v>
      </c>
      <c r="J388" s="10">
        <v>2394</v>
      </c>
    </row>
    <row r="389" spans="1:10" x14ac:dyDescent="0.3">
      <c r="A389" s="5" t="s">
        <v>1956</v>
      </c>
      <c r="B389" s="2">
        <v>43728</v>
      </c>
      <c r="C389">
        <v>5</v>
      </c>
      <c r="D389" t="s">
        <v>54</v>
      </c>
      <c r="E389" t="s">
        <v>15</v>
      </c>
      <c r="F389" t="s">
        <v>16</v>
      </c>
      <c r="G389" t="s">
        <v>2045</v>
      </c>
      <c r="H389" s="8">
        <v>399</v>
      </c>
      <c r="I389">
        <v>4</v>
      </c>
      <c r="J389" s="10">
        <v>1596</v>
      </c>
    </row>
    <row r="390" spans="1:10" x14ac:dyDescent="0.3">
      <c r="A390" s="5" t="s">
        <v>1958</v>
      </c>
      <c r="B390" s="2">
        <v>43728</v>
      </c>
      <c r="C390">
        <v>1</v>
      </c>
      <c r="D390" t="s">
        <v>14</v>
      </c>
      <c r="E390" t="s">
        <v>15</v>
      </c>
      <c r="F390" t="s">
        <v>16</v>
      </c>
      <c r="G390" t="s">
        <v>2045</v>
      </c>
      <c r="H390" s="8">
        <v>399</v>
      </c>
      <c r="I390">
        <v>1</v>
      </c>
      <c r="J390" s="10">
        <v>399</v>
      </c>
    </row>
    <row r="391" spans="1:10" x14ac:dyDescent="0.3">
      <c r="A391" s="5" t="s">
        <v>1961</v>
      </c>
      <c r="B391" s="2">
        <v>43728</v>
      </c>
      <c r="C391">
        <v>17</v>
      </c>
      <c r="D391" t="s">
        <v>30</v>
      </c>
      <c r="E391" t="s">
        <v>23</v>
      </c>
      <c r="F391" t="s">
        <v>24</v>
      </c>
      <c r="G391" t="s">
        <v>2045</v>
      </c>
      <c r="H391" s="8">
        <v>399</v>
      </c>
      <c r="I391">
        <v>1</v>
      </c>
      <c r="J391" s="10">
        <v>399</v>
      </c>
    </row>
    <row r="392" spans="1:10" x14ac:dyDescent="0.3">
      <c r="A392" s="5" t="s">
        <v>1962</v>
      </c>
      <c r="B392" s="2">
        <v>43728</v>
      </c>
      <c r="C392">
        <v>8</v>
      </c>
      <c r="D392" t="s">
        <v>39</v>
      </c>
      <c r="E392" t="s">
        <v>19</v>
      </c>
      <c r="F392" t="s">
        <v>20</v>
      </c>
      <c r="G392" t="s">
        <v>2045</v>
      </c>
      <c r="H392" s="8">
        <v>399</v>
      </c>
      <c r="I392">
        <v>3</v>
      </c>
      <c r="J392" s="10">
        <v>1197</v>
      </c>
    </row>
    <row r="393" spans="1:10" x14ac:dyDescent="0.3">
      <c r="A393" s="5" t="s">
        <v>1968</v>
      </c>
      <c r="B393" s="2">
        <v>43730</v>
      </c>
      <c r="C393">
        <v>13</v>
      </c>
      <c r="D393" t="s">
        <v>28</v>
      </c>
      <c r="E393" t="s">
        <v>57</v>
      </c>
      <c r="F393" t="s">
        <v>12</v>
      </c>
      <c r="G393" t="s">
        <v>2045</v>
      </c>
      <c r="H393" s="8">
        <v>399</v>
      </c>
      <c r="I393">
        <v>6</v>
      </c>
      <c r="J393" s="10">
        <v>2394</v>
      </c>
    </row>
    <row r="394" spans="1:10" x14ac:dyDescent="0.3">
      <c r="A394" s="5" t="s">
        <v>1970</v>
      </c>
      <c r="B394" s="2">
        <v>43731</v>
      </c>
      <c r="C394">
        <v>4</v>
      </c>
      <c r="D394" t="s">
        <v>45</v>
      </c>
      <c r="E394" t="s">
        <v>15</v>
      </c>
      <c r="F394" t="s">
        <v>16</v>
      </c>
      <c r="G394" t="s">
        <v>2045</v>
      </c>
      <c r="H394" s="8">
        <v>399</v>
      </c>
      <c r="I394">
        <v>7</v>
      </c>
      <c r="J394" s="10">
        <v>2793</v>
      </c>
    </row>
    <row r="395" spans="1:10" x14ac:dyDescent="0.3">
      <c r="A395" s="5" t="s">
        <v>1971</v>
      </c>
      <c r="B395" s="2">
        <v>43731</v>
      </c>
      <c r="C395">
        <v>2</v>
      </c>
      <c r="D395" t="s">
        <v>100</v>
      </c>
      <c r="E395" t="s">
        <v>15</v>
      </c>
      <c r="F395" t="s">
        <v>16</v>
      </c>
      <c r="G395" t="s">
        <v>2045</v>
      </c>
      <c r="H395" s="8">
        <v>399</v>
      </c>
      <c r="I395">
        <v>0</v>
      </c>
      <c r="J395" s="10">
        <v>0</v>
      </c>
    </row>
    <row r="396" spans="1:10" x14ac:dyDescent="0.3">
      <c r="A396" s="5" t="s">
        <v>1979</v>
      </c>
      <c r="B396" s="2">
        <v>43735</v>
      </c>
      <c r="C396">
        <v>13</v>
      </c>
      <c r="D396" t="s">
        <v>28</v>
      </c>
      <c r="E396" t="s">
        <v>57</v>
      </c>
      <c r="F396" t="s">
        <v>12</v>
      </c>
      <c r="G396" t="s">
        <v>2045</v>
      </c>
      <c r="H396" s="8">
        <v>399</v>
      </c>
      <c r="I396">
        <v>6</v>
      </c>
      <c r="J396" s="10">
        <v>2394</v>
      </c>
    </row>
    <row r="397" spans="1:10" x14ac:dyDescent="0.3">
      <c r="A397" s="5" t="s">
        <v>1989</v>
      </c>
      <c r="B397" s="2">
        <v>43737</v>
      </c>
      <c r="C397">
        <v>9</v>
      </c>
      <c r="D397" t="s">
        <v>18</v>
      </c>
      <c r="E397" t="s">
        <v>19</v>
      </c>
      <c r="F397" t="s">
        <v>20</v>
      </c>
      <c r="G397" t="s">
        <v>2045</v>
      </c>
      <c r="H397" s="8">
        <v>399</v>
      </c>
      <c r="I397">
        <v>4</v>
      </c>
      <c r="J397" s="10">
        <v>1596</v>
      </c>
    </row>
    <row r="398" spans="1:10" x14ac:dyDescent="0.3">
      <c r="A398" s="5" t="s">
        <v>1994</v>
      </c>
      <c r="B398" s="2">
        <v>43739</v>
      </c>
      <c r="C398">
        <v>2</v>
      </c>
      <c r="D398" t="s">
        <v>100</v>
      </c>
      <c r="E398" t="s">
        <v>15</v>
      </c>
      <c r="F398" t="s">
        <v>16</v>
      </c>
      <c r="G398" t="s">
        <v>2045</v>
      </c>
      <c r="H398" s="8">
        <v>399</v>
      </c>
      <c r="I398">
        <v>2</v>
      </c>
      <c r="J398" s="10">
        <v>798</v>
      </c>
    </row>
    <row r="399" spans="1:10" x14ac:dyDescent="0.3">
      <c r="A399" s="5" t="s">
        <v>1998</v>
      </c>
      <c r="B399" s="2">
        <v>43741</v>
      </c>
      <c r="C399">
        <v>8</v>
      </c>
      <c r="D399" t="s">
        <v>39</v>
      </c>
      <c r="E399" t="s">
        <v>40</v>
      </c>
      <c r="F399" t="s">
        <v>20</v>
      </c>
      <c r="G399" t="s">
        <v>2045</v>
      </c>
      <c r="H399" s="8">
        <v>399</v>
      </c>
      <c r="I399">
        <v>3</v>
      </c>
      <c r="J399" s="10">
        <v>1197</v>
      </c>
    </row>
    <row r="400" spans="1:10" x14ac:dyDescent="0.3">
      <c r="A400" s="5" t="s">
        <v>2002</v>
      </c>
      <c r="B400" s="2">
        <v>43742</v>
      </c>
      <c r="C400">
        <v>20</v>
      </c>
      <c r="D400" t="s">
        <v>35</v>
      </c>
      <c r="E400" t="s">
        <v>23</v>
      </c>
      <c r="F400" t="s">
        <v>24</v>
      </c>
      <c r="G400" t="s">
        <v>2045</v>
      </c>
      <c r="H400" s="8">
        <v>399</v>
      </c>
      <c r="I400">
        <v>3</v>
      </c>
      <c r="J400" s="10">
        <v>1197</v>
      </c>
    </row>
    <row r="401" spans="1:10" x14ac:dyDescent="0.3">
      <c r="A401" s="5" t="s">
        <v>2006</v>
      </c>
      <c r="B401" s="2">
        <v>43743</v>
      </c>
      <c r="C401">
        <v>15</v>
      </c>
      <c r="D401" t="s">
        <v>112</v>
      </c>
      <c r="E401" t="s">
        <v>11</v>
      </c>
      <c r="F401" t="s">
        <v>12</v>
      </c>
      <c r="G401" t="s">
        <v>2045</v>
      </c>
      <c r="H401" s="8">
        <v>399</v>
      </c>
      <c r="I401">
        <v>0</v>
      </c>
      <c r="J401" s="10">
        <v>0</v>
      </c>
    </row>
    <row r="402" spans="1:10" x14ac:dyDescent="0.3">
      <c r="A402" s="5" t="s">
        <v>2007</v>
      </c>
      <c r="B402" s="2">
        <v>43743</v>
      </c>
      <c r="C402">
        <v>20</v>
      </c>
      <c r="D402" t="s">
        <v>35</v>
      </c>
      <c r="E402" t="s">
        <v>31</v>
      </c>
      <c r="F402" t="s">
        <v>24</v>
      </c>
      <c r="G402" t="s">
        <v>2045</v>
      </c>
      <c r="H402" s="8">
        <v>399</v>
      </c>
      <c r="I402">
        <v>9</v>
      </c>
      <c r="J402" s="10">
        <v>3591</v>
      </c>
    </row>
    <row r="403" spans="1:10" x14ac:dyDescent="0.3">
      <c r="A403" s="5" t="s">
        <v>2010</v>
      </c>
      <c r="B403" s="2">
        <v>43743</v>
      </c>
      <c r="C403">
        <v>11</v>
      </c>
      <c r="D403" t="s">
        <v>10</v>
      </c>
      <c r="E403" t="s">
        <v>57</v>
      </c>
      <c r="F403" t="s">
        <v>12</v>
      </c>
      <c r="G403" t="s">
        <v>2045</v>
      </c>
      <c r="H403" s="8">
        <v>399</v>
      </c>
      <c r="I403">
        <v>2</v>
      </c>
      <c r="J403" s="10">
        <v>798</v>
      </c>
    </row>
    <row r="404" spans="1:10" x14ac:dyDescent="0.3">
      <c r="A404" s="5" t="s">
        <v>2013</v>
      </c>
      <c r="B404" s="2">
        <v>43743</v>
      </c>
      <c r="C404">
        <v>12</v>
      </c>
      <c r="D404" t="s">
        <v>60</v>
      </c>
      <c r="E404" t="s">
        <v>11</v>
      </c>
      <c r="F404" t="s">
        <v>12</v>
      </c>
      <c r="G404" t="s">
        <v>2045</v>
      </c>
      <c r="H404" s="8">
        <v>399</v>
      </c>
      <c r="I404">
        <v>6</v>
      </c>
      <c r="J404" s="10">
        <v>2394</v>
      </c>
    </row>
    <row r="405" spans="1:10" x14ac:dyDescent="0.3">
      <c r="A405" s="5" t="s">
        <v>2023</v>
      </c>
      <c r="B405" s="2">
        <v>43748</v>
      </c>
      <c r="C405">
        <v>3</v>
      </c>
      <c r="D405" t="s">
        <v>37</v>
      </c>
      <c r="E405" t="s">
        <v>62</v>
      </c>
      <c r="F405" t="s">
        <v>16</v>
      </c>
      <c r="G405" t="s">
        <v>2045</v>
      </c>
      <c r="H405" s="8">
        <v>399</v>
      </c>
      <c r="I405">
        <v>1</v>
      </c>
      <c r="J405" s="10">
        <v>399</v>
      </c>
    </row>
    <row r="406" spans="1:10" x14ac:dyDescent="0.3">
      <c r="A406" s="5" t="s">
        <v>2025</v>
      </c>
      <c r="B406" s="2">
        <v>43750</v>
      </c>
      <c r="C406">
        <v>13</v>
      </c>
      <c r="D406" t="s">
        <v>28</v>
      </c>
      <c r="E406" t="s">
        <v>11</v>
      </c>
      <c r="F406" t="s">
        <v>12</v>
      </c>
      <c r="G406" t="s">
        <v>2045</v>
      </c>
      <c r="H406" s="8">
        <v>399</v>
      </c>
      <c r="I406">
        <v>3</v>
      </c>
      <c r="J406" s="10">
        <v>1197</v>
      </c>
    </row>
    <row r="407" spans="1:10" x14ac:dyDescent="0.3">
      <c r="A407" s="5" t="s">
        <v>2038</v>
      </c>
      <c r="B407" s="2">
        <v>43754</v>
      </c>
      <c r="C407">
        <v>3</v>
      </c>
      <c r="D407" t="s">
        <v>37</v>
      </c>
      <c r="E407" t="s">
        <v>62</v>
      </c>
      <c r="F407" t="s">
        <v>16</v>
      </c>
      <c r="G407" t="s">
        <v>2045</v>
      </c>
      <c r="H407" s="8">
        <v>399</v>
      </c>
      <c r="I407">
        <v>6</v>
      </c>
      <c r="J407" s="10">
        <v>2394</v>
      </c>
    </row>
    <row r="408" spans="1:10" x14ac:dyDescent="0.3">
      <c r="A408" s="5" t="s">
        <v>13</v>
      </c>
      <c r="B408" s="2">
        <v>43102</v>
      </c>
      <c r="C408">
        <v>1</v>
      </c>
      <c r="D408" t="s">
        <v>14</v>
      </c>
      <c r="E408" t="s">
        <v>15</v>
      </c>
      <c r="F408" t="s">
        <v>16</v>
      </c>
      <c r="G408" t="s">
        <v>2042</v>
      </c>
      <c r="H408" s="8">
        <v>289</v>
      </c>
      <c r="I408">
        <v>7</v>
      </c>
      <c r="J408" s="10">
        <v>2023</v>
      </c>
    </row>
    <row r="409" spans="1:10" x14ac:dyDescent="0.3">
      <c r="A409" s="5" t="s">
        <v>21</v>
      </c>
      <c r="B409" s="2">
        <v>43103</v>
      </c>
      <c r="C409">
        <v>18</v>
      </c>
      <c r="D409" t="s">
        <v>22</v>
      </c>
      <c r="E409" t="s">
        <v>23</v>
      </c>
      <c r="F409" t="s">
        <v>24</v>
      </c>
      <c r="G409" t="s">
        <v>2042</v>
      </c>
      <c r="H409" s="8">
        <v>289</v>
      </c>
      <c r="I409">
        <v>3</v>
      </c>
      <c r="J409" s="10">
        <v>867</v>
      </c>
    </row>
    <row r="410" spans="1:10" x14ac:dyDescent="0.3">
      <c r="A410" s="5" t="s">
        <v>29</v>
      </c>
      <c r="B410" s="2">
        <v>43104</v>
      </c>
      <c r="C410">
        <v>17</v>
      </c>
      <c r="D410" t="s">
        <v>30</v>
      </c>
      <c r="E410" t="s">
        <v>31</v>
      </c>
      <c r="F410" t="s">
        <v>24</v>
      </c>
      <c r="G410" t="s">
        <v>2042</v>
      </c>
      <c r="H410" s="8">
        <v>289</v>
      </c>
      <c r="I410">
        <v>9</v>
      </c>
      <c r="J410" s="10">
        <v>2601</v>
      </c>
    </row>
    <row r="411" spans="1:10" x14ac:dyDescent="0.3">
      <c r="A411" s="5" t="s">
        <v>38</v>
      </c>
      <c r="B411" s="2">
        <v>43105</v>
      </c>
      <c r="C411">
        <v>8</v>
      </c>
      <c r="D411" t="s">
        <v>39</v>
      </c>
      <c r="E411" t="s">
        <v>40</v>
      </c>
      <c r="F411" t="s">
        <v>20</v>
      </c>
      <c r="G411" t="s">
        <v>2042</v>
      </c>
      <c r="H411" s="8">
        <v>289</v>
      </c>
      <c r="I411">
        <v>9</v>
      </c>
      <c r="J411" s="10">
        <v>2601</v>
      </c>
    </row>
    <row r="412" spans="1:10" x14ac:dyDescent="0.3">
      <c r="A412" s="5" t="s">
        <v>48</v>
      </c>
      <c r="B412" s="2">
        <v>43107</v>
      </c>
      <c r="C412">
        <v>14</v>
      </c>
      <c r="D412" t="s">
        <v>33</v>
      </c>
      <c r="E412" t="s">
        <v>11</v>
      </c>
      <c r="F412" t="s">
        <v>12</v>
      </c>
      <c r="G412" t="s">
        <v>2042</v>
      </c>
      <c r="H412" s="8">
        <v>289</v>
      </c>
      <c r="I412">
        <v>0</v>
      </c>
      <c r="J412" s="10">
        <v>0</v>
      </c>
    </row>
    <row r="413" spans="1:10" x14ac:dyDescent="0.3">
      <c r="A413" s="5" t="s">
        <v>56</v>
      </c>
      <c r="B413" s="2">
        <v>43107</v>
      </c>
      <c r="C413">
        <v>11</v>
      </c>
      <c r="D413" t="s">
        <v>10</v>
      </c>
      <c r="E413" t="s">
        <v>57</v>
      </c>
      <c r="F413" t="s">
        <v>12</v>
      </c>
      <c r="G413" t="s">
        <v>2042</v>
      </c>
      <c r="H413" s="8">
        <v>289</v>
      </c>
      <c r="I413">
        <v>6</v>
      </c>
      <c r="J413" s="10">
        <v>1734</v>
      </c>
    </row>
    <row r="414" spans="1:10" x14ac:dyDescent="0.3">
      <c r="A414" s="5" t="s">
        <v>63</v>
      </c>
      <c r="B414" s="2">
        <v>43108</v>
      </c>
      <c r="C414">
        <v>14</v>
      </c>
      <c r="D414" t="s">
        <v>33</v>
      </c>
      <c r="E414" t="s">
        <v>11</v>
      </c>
      <c r="F414" t="s">
        <v>12</v>
      </c>
      <c r="G414" t="s">
        <v>2042</v>
      </c>
      <c r="H414" s="8">
        <v>289</v>
      </c>
      <c r="I414">
        <v>0</v>
      </c>
      <c r="J414" s="10">
        <v>0</v>
      </c>
    </row>
    <row r="415" spans="1:10" x14ac:dyDescent="0.3">
      <c r="A415" s="5" t="s">
        <v>67</v>
      </c>
      <c r="B415" s="2">
        <v>43109</v>
      </c>
      <c r="C415">
        <v>12</v>
      </c>
      <c r="D415" t="s">
        <v>60</v>
      </c>
      <c r="E415" t="s">
        <v>57</v>
      </c>
      <c r="F415" t="s">
        <v>12</v>
      </c>
      <c r="G415" t="s">
        <v>2042</v>
      </c>
      <c r="H415" s="8">
        <v>289</v>
      </c>
      <c r="I415">
        <v>0</v>
      </c>
      <c r="J415" s="10">
        <v>0</v>
      </c>
    </row>
    <row r="416" spans="1:10" x14ac:dyDescent="0.3">
      <c r="A416" s="5" t="s">
        <v>73</v>
      </c>
      <c r="B416" s="2">
        <v>43111</v>
      </c>
      <c r="C416">
        <v>13</v>
      </c>
      <c r="D416" t="s">
        <v>28</v>
      </c>
      <c r="E416" t="s">
        <v>57</v>
      </c>
      <c r="F416" t="s">
        <v>12</v>
      </c>
      <c r="G416" t="s">
        <v>2042</v>
      </c>
      <c r="H416" s="8">
        <v>289</v>
      </c>
      <c r="I416">
        <v>1</v>
      </c>
      <c r="J416" s="10">
        <v>289</v>
      </c>
    </row>
    <row r="417" spans="1:10" x14ac:dyDescent="0.3">
      <c r="A417" s="5" t="s">
        <v>77</v>
      </c>
      <c r="B417" s="2">
        <v>43112</v>
      </c>
      <c r="C417">
        <v>14</v>
      </c>
      <c r="D417" t="s">
        <v>33</v>
      </c>
      <c r="E417" t="s">
        <v>11</v>
      </c>
      <c r="F417" t="s">
        <v>12</v>
      </c>
      <c r="G417" t="s">
        <v>2042</v>
      </c>
      <c r="H417" s="8">
        <v>289</v>
      </c>
      <c r="I417">
        <v>3</v>
      </c>
      <c r="J417" s="10">
        <v>867</v>
      </c>
    </row>
    <row r="418" spans="1:10" x14ac:dyDescent="0.3">
      <c r="A418" s="5" t="s">
        <v>83</v>
      </c>
      <c r="B418" s="2">
        <v>43113</v>
      </c>
      <c r="C418">
        <v>12</v>
      </c>
      <c r="D418" t="s">
        <v>60</v>
      </c>
      <c r="E418" t="s">
        <v>57</v>
      </c>
      <c r="F418" t="s">
        <v>12</v>
      </c>
      <c r="G418" t="s">
        <v>2042</v>
      </c>
      <c r="H418" s="8">
        <v>289</v>
      </c>
      <c r="I418">
        <v>4</v>
      </c>
      <c r="J418" s="10">
        <v>1156</v>
      </c>
    </row>
    <row r="419" spans="1:10" x14ac:dyDescent="0.3">
      <c r="A419" s="5" t="s">
        <v>85</v>
      </c>
      <c r="B419" s="2">
        <v>43113</v>
      </c>
      <c r="C419">
        <v>17</v>
      </c>
      <c r="D419" t="s">
        <v>30</v>
      </c>
      <c r="E419" t="s">
        <v>23</v>
      </c>
      <c r="F419" t="s">
        <v>24</v>
      </c>
      <c r="G419" t="s">
        <v>2042</v>
      </c>
      <c r="H419" s="8">
        <v>289</v>
      </c>
      <c r="I419">
        <v>0</v>
      </c>
      <c r="J419" s="10">
        <v>0</v>
      </c>
    </row>
    <row r="420" spans="1:10" x14ac:dyDescent="0.3">
      <c r="A420" s="5" t="s">
        <v>92</v>
      </c>
      <c r="B420" s="2">
        <v>43115</v>
      </c>
      <c r="C420">
        <v>8</v>
      </c>
      <c r="D420" t="s">
        <v>39</v>
      </c>
      <c r="E420" t="s">
        <v>40</v>
      </c>
      <c r="F420" t="s">
        <v>20</v>
      </c>
      <c r="G420" t="s">
        <v>2042</v>
      </c>
      <c r="H420" s="8">
        <v>289</v>
      </c>
      <c r="I420">
        <v>1</v>
      </c>
      <c r="J420" s="10">
        <v>289</v>
      </c>
    </row>
    <row r="421" spans="1:10" x14ac:dyDescent="0.3">
      <c r="A421" s="5" t="s">
        <v>102</v>
      </c>
      <c r="B421" s="2">
        <v>43117</v>
      </c>
      <c r="C421">
        <v>9</v>
      </c>
      <c r="D421" t="s">
        <v>18</v>
      </c>
      <c r="E421" t="s">
        <v>40</v>
      </c>
      <c r="F421" t="s">
        <v>20</v>
      </c>
      <c r="G421" t="s">
        <v>2042</v>
      </c>
      <c r="H421" s="8">
        <v>289</v>
      </c>
      <c r="I421">
        <v>7</v>
      </c>
      <c r="J421" s="10">
        <v>2023</v>
      </c>
    </row>
    <row r="422" spans="1:10" x14ac:dyDescent="0.3">
      <c r="A422" s="5" t="s">
        <v>105</v>
      </c>
      <c r="B422" s="2">
        <v>43119</v>
      </c>
      <c r="C422">
        <v>10</v>
      </c>
      <c r="D422" t="s">
        <v>52</v>
      </c>
      <c r="E422" t="s">
        <v>40</v>
      </c>
      <c r="F422" t="s">
        <v>20</v>
      </c>
      <c r="G422" t="s">
        <v>2042</v>
      </c>
      <c r="H422" s="8">
        <v>289</v>
      </c>
      <c r="I422">
        <v>3</v>
      </c>
      <c r="J422" s="10">
        <v>867</v>
      </c>
    </row>
    <row r="423" spans="1:10" x14ac:dyDescent="0.3">
      <c r="A423" s="5" t="s">
        <v>114</v>
      </c>
      <c r="B423" s="2">
        <v>43123</v>
      </c>
      <c r="C423">
        <v>20</v>
      </c>
      <c r="D423" t="s">
        <v>35</v>
      </c>
      <c r="E423" t="s">
        <v>23</v>
      </c>
      <c r="F423" t="s">
        <v>24</v>
      </c>
      <c r="G423" t="s">
        <v>2042</v>
      </c>
      <c r="H423" s="8">
        <v>289</v>
      </c>
      <c r="I423">
        <v>1</v>
      </c>
      <c r="J423" s="10">
        <v>289</v>
      </c>
    </row>
    <row r="424" spans="1:10" x14ac:dyDescent="0.3">
      <c r="A424" s="5" t="s">
        <v>115</v>
      </c>
      <c r="B424" s="2">
        <v>43123</v>
      </c>
      <c r="C424">
        <v>13</v>
      </c>
      <c r="D424" t="s">
        <v>28</v>
      </c>
      <c r="E424" t="s">
        <v>11</v>
      </c>
      <c r="F424" t="s">
        <v>12</v>
      </c>
      <c r="G424" t="s">
        <v>2042</v>
      </c>
      <c r="H424" s="8">
        <v>289</v>
      </c>
      <c r="I424">
        <v>5</v>
      </c>
      <c r="J424" s="10">
        <v>1445</v>
      </c>
    </row>
    <row r="425" spans="1:10" x14ac:dyDescent="0.3">
      <c r="A425" s="5" t="s">
        <v>118</v>
      </c>
      <c r="B425" s="2">
        <v>43124</v>
      </c>
      <c r="C425">
        <v>5</v>
      </c>
      <c r="D425" t="s">
        <v>54</v>
      </c>
      <c r="E425" t="s">
        <v>62</v>
      </c>
      <c r="F425" t="s">
        <v>16</v>
      </c>
      <c r="G425" t="s">
        <v>2042</v>
      </c>
      <c r="H425" s="8">
        <v>289</v>
      </c>
      <c r="I425">
        <v>1</v>
      </c>
      <c r="J425" s="10">
        <v>289</v>
      </c>
    </row>
    <row r="426" spans="1:10" x14ac:dyDescent="0.3">
      <c r="A426" s="5" t="s">
        <v>119</v>
      </c>
      <c r="B426" s="2">
        <v>43124</v>
      </c>
      <c r="C426">
        <v>19</v>
      </c>
      <c r="D426" t="s">
        <v>50</v>
      </c>
      <c r="E426" t="s">
        <v>23</v>
      </c>
      <c r="F426" t="s">
        <v>24</v>
      </c>
      <c r="G426" t="s">
        <v>2042</v>
      </c>
      <c r="H426" s="8">
        <v>289</v>
      </c>
      <c r="I426">
        <v>8</v>
      </c>
      <c r="J426" s="10">
        <v>2312</v>
      </c>
    </row>
    <row r="427" spans="1:10" x14ac:dyDescent="0.3">
      <c r="A427" s="5" t="s">
        <v>120</v>
      </c>
      <c r="B427" s="2">
        <v>43124</v>
      </c>
      <c r="C427">
        <v>10</v>
      </c>
      <c r="D427" t="s">
        <v>52</v>
      </c>
      <c r="E427" t="s">
        <v>19</v>
      </c>
      <c r="F427" t="s">
        <v>20</v>
      </c>
      <c r="G427" t="s">
        <v>2042</v>
      </c>
      <c r="H427" s="8">
        <v>289</v>
      </c>
      <c r="I427">
        <v>3</v>
      </c>
      <c r="J427" s="10">
        <v>867</v>
      </c>
    </row>
    <row r="428" spans="1:10" x14ac:dyDescent="0.3">
      <c r="A428" s="5" t="s">
        <v>131</v>
      </c>
      <c r="B428" s="2">
        <v>43127</v>
      </c>
      <c r="C428">
        <v>19</v>
      </c>
      <c r="D428" t="s">
        <v>50</v>
      </c>
      <c r="E428" t="s">
        <v>31</v>
      </c>
      <c r="F428" t="s">
        <v>24</v>
      </c>
      <c r="G428" t="s">
        <v>2042</v>
      </c>
      <c r="H428" s="8">
        <v>289</v>
      </c>
      <c r="I428">
        <v>4</v>
      </c>
      <c r="J428" s="10">
        <v>1156</v>
      </c>
    </row>
    <row r="429" spans="1:10" x14ac:dyDescent="0.3">
      <c r="A429" s="5" t="s">
        <v>158</v>
      </c>
      <c r="B429" s="2">
        <v>43137</v>
      </c>
      <c r="C429">
        <v>5</v>
      </c>
      <c r="D429" t="s">
        <v>54</v>
      </c>
      <c r="E429" t="s">
        <v>15</v>
      </c>
      <c r="F429" t="s">
        <v>16</v>
      </c>
      <c r="G429" t="s">
        <v>2042</v>
      </c>
      <c r="H429" s="8">
        <v>289</v>
      </c>
      <c r="I429">
        <v>2</v>
      </c>
      <c r="J429" s="10">
        <v>578</v>
      </c>
    </row>
    <row r="430" spans="1:10" x14ac:dyDescent="0.3">
      <c r="A430" s="5" t="s">
        <v>163</v>
      </c>
      <c r="B430" s="2">
        <v>43139</v>
      </c>
      <c r="C430">
        <v>2</v>
      </c>
      <c r="D430" t="s">
        <v>100</v>
      </c>
      <c r="E430" t="s">
        <v>15</v>
      </c>
      <c r="F430" t="s">
        <v>16</v>
      </c>
      <c r="G430" t="s">
        <v>2042</v>
      </c>
      <c r="H430" s="8">
        <v>289</v>
      </c>
      <c r="I430">
        <v>6</v>
      </c>
      <c r="J430" s="10">
        <v>1734</v>
      </c>
    </row>
    <row r="431" spans="1:10" x14ac:dyDescent="0.3">
      <c r="A431" s="5" t="s">
        <v>164</v>
      </c>
      <c r="B431" s="2">
        <v>43139</v>
      </c>
      <c r="C431">
        <v>4</v>
      </c>
      <c r="D431" t="s">
        <v>45</v>
      </c>
      <c r="E431" t="s">
        <v>62</v>
      </c>
      <c r="F431" t="s">
        <v>16</v>
      </c>
      <c r="G431" t="s">
        <v>2042</v>
      </c>
      <c r="H431" s="8">
        <v>289</v>
      </c>
      <c r="I431">
        <v>7</v>
      </c>
      <c r="J431" s="10">
        <v>2023</v>
      </c>
    </row>
    <row r="432" spans="1:10" x14ac:dyDescent="0.3">
      <c r="A432" s="5" t="s">
        <v>182</v>
      </c>
      <c r="B432" s="2">
        <v>43144</v>
      </c>
      <c r="C432">
        <v>10</v>
      </c>
      <c r="D432" t="s">
        <v>52</v>
      </c>
      <c r="E432" t="s">
        <v>19</v>
      </c>
      <c r="F432" t="s">
        <v>20</v>
      </c>
      <c r="G432" t="s">
        <v>2042</v>
      </c>
      <c r="H432" s="8">
        <v>289</v>
      </c>
      <c r="I432">
        <v>4</v>
      </c>
      <c r="J432" s="10">
        <v>1156</v>
      </c>
    </row>
    <row r="433" spans="1:10" x14ac:dyDescent="0.3">
      <c r="A433" s="5" t="s">
        <v>183</v>
      </c>
      <c r="B433" s="2">
        <v>43144</v>
      </c>
      <c r="C433">
        <v>7</v>
      </c>
      <c r="D433" t="s">
        <v>82</v>
      </c>
      <c r="E433" t="s">
        <v>40</v>
      </c>
      <c r="F433" t="s">
        <v>20</v>
      </c>
      <c r="G433" t="s">
        <v>2042</v>
      </c>
      <c r="H433" s="8">
        <v>289</v>
      </c>
      <c r="I433">
        <v>5</v>
      </c>
      <c r="J433" s="10">
        <v>1445</v>
      </c>
    </row>
    <row r="434" spans="1:10" x14ac:dyDescent="0.3">
      <c r="A434" s="5" t="s">
        <v>189</v>
      </c>
      <c r="B434" s="2">
        <v>43144</v>
      </c>
      <c r="C434">
        <v>12</v>
      </c>
      <c r="D434" t="s">
        <v>60</v>
      </c>
      <c r="E434" t="s">
        <v>57</v>
      </c>
      <c r="F434" t="s">
        <v>12</v>
      </c>
      <c r="G434" t="s">
        <v>2042</v>
      </c>
      <c r="H434" s="8">
        <v>289</v>
      </c>
      <c r="I434">
        <v>8</v>
      </c>
      <c r="J434" s="10">
        <v>2312</v>
      </c>
    </row>
    <row r="435" spans="1:10" x14ac:dyDescent="0.3">
      <c r="A435" s="5" t="s">
        <v>193</v>
      </c>
      <c r="B435" s="2">
        <v>43144</v>
      </c>
      <c r="C435">
        <v>2</v>
      </c>
      <c r="D435" t="s">
        <v>100</v>
      </c>
      <c r="E435" t="s">
        <v>62</v>
      </c>
      <c r="F435" t="s">
        <v>16</v>
      </c>
      <c r="G435" t="s">
        <v>2042</v>
      </c>
      <c r="H435" s="8">
        <v>289</v>
      </c>
      <c r="I435">
        <v>2</v>
      </c>
      <c r="J435" s="10">
        <v>578</v>
      </c>
    </row>
    <row r="436" spans="1:10" x14ac:dyDescent="0.3">
      <c r="A436" s="5" t="s">
        <v>197</v>
      </c>
      <c r="B436" s="2">
        <v>43147</v>
      </c>
      <c r="C436">
        <v>13</v>
      </c>
      <c r="D436" t="s">
        <v>28</v>
      </c>
      <c r="E436" t="s">
        <v>11</v>
      </c>
      <c r="F436" t="s">
        <v>12</v>
      </c>
      <c r="G436" t="s">
        <v>2042</v>
      </c>
      <c r="H436" s="8">
        <v>289</v>
      </c>
      <c r="I436">
        <v>3</v>
      </c>
      <c r="J436" s="10">
        <v>867</v>
      </c>
    </row>
    <row r="437" spans="1:10" x14ac:dyDescent="0.3">
      <c r="A437" s="5" t="s">
        <v>203</v>
      </c>
      <c r="B437" s="2">
        <v>43147</v>
      </c>
      <c r="C437">
        <v>19</v>
      </c>
      <c r="D437" t="s">
        <v>50</v>
      </c>
      <c r="E437" t="s">
        <v>23</v>
      </c>
      <c r="F437" t="s">
        <v>24</v>
      </c>
      <c r="G437" t="s">
        <v>2042</v>
      </c>
      <c r="H437" s="8">
        <v>289</v>
      </c>
      <c r="I437">
        <v>7</v>
      </c>
      <c r="J437" s="10">
        <v>2023</v>
      </c>
    </row>
    <row r="438" spans="1:10" x14ac:dyDescent="0.3">
      <c r="A438" s="5" t="s">
        <v>215</v>
      </c>
      <c r="B438" s="2">
        <v>43151</v>
      </c>
      <c r="C438">
        <v>11</v>
      </c>
      <c r="D438" t="s">
        <v>10</v>
      </c>
      <c r="E438" t="s">
        <v>11</v>
      </c>
      <c r="F438" t="s">
        <v>12</v>
      </c>
      <c r="G438" t="s">
        <v>2042</v>
      </c>
      <c r="H438" s="8">
        <v>289</v>
      </c>
      <c r="I438">
        <v>5</v>
      </c>
      <c r="J438" s="10">
        <v>1445</v>
      </c>
    </row>
    <row r="439" spans="1:10" x14ac:dyDescent="0.3">
      <c r="A439" s="5" t="s">
        <v>217</v>
      </c>
      <c r="B439" s="2">
        <v>43152</v>
      </c>
      <c r="C439">
        <v>8</v>
      </c>
      <c r="D439" t="s">
        <v>39</v>
      </c>
      <c r="E439" t="s">
        <v>40</v>
      </c>
      <c r="F439" t="s">
        <v>20</v>
      </c>
      <c r="G439" t="s">
        <v>2042</v>
      </c>
      <c r="H439" s="8">
        <v>289</v>
      </c>
      <c r="I439">
        <v>1</v>
      </c>
      <c r="J439" s="10">
        <v>289</v>
      </c>
    </row>
    <row r="440" spans="1:10" x14ac:dyDescent="0.3">
      <c r="A440" s="5" t="s">
        <v>219</v>
      </c>
      <c r="B440" s="2">
        <v>43152</v>
      </c>
      <c r="C440">
        <v>1</v>
      </c>
      <c r="D440" t="s">
        <v>14</v>
      </c>
      <c r="E440" t="s">
        <v>15</v>
      </c>
      <c r="F440" t="s">
        <v>16</v>
      </c>
      <c r="G440" t="s">
        <v>2042</v>
      </c>
      <c r="H440" s="8">
        <v>289</v>
      </c>
      <c r="I440">
        <v>2</v>
      </c>
      <c r="J440" s="10">
        <v>578</v>
      </c>
    </row>
    <row r="441" spans="1:10" x14ac:dyDescent="0.3">
      <c r="A441" s="5" t="s">
        <v>226</v>
      </c>
      <c r="B441" s="2">
        <v>43154</v>
      </c>
      <c r="C441">
        <v>5</v>
      </c>
      <c r="D441" t="s">
        <v>54</v>
      </c>
      <c r="E441" t="s">
        <v>62</v>
      </c>
      <c r="F441" t="s">
        <v>16</v>
      </c>
      <c r="G441" t="s">
        <v>2042</v>
      </c>
      <c r="H441" s="8">
        <v>289</v>
      </c>
      <c r="I441">
        <v>4</v>
      </c>
      <c r="J441" s="10">
        <v>1156</v>
      </c>
    </row>
    <row r="442" spans="1:10" x14ac:dyDescent="0.3">
      <c r="A442" s="5" t="s">
        <v>236</v>
      </c>
      <c r="B442" s="2">
        <v>43159</v>
      </c>
      <c r="C442">
        <v>6</v>
      </c>
      <c r="D442" t="s">
        <v>42</v>
      </c>
      <c r="E442" t="s">
        <v>40</v>
      </c>
      <c r="F442" t="s">
        <v>20</v>
      </c>
      <c r="G442" t="s">
        <v>2042</v>
      </c>
      <c r="H442" s="8">
        <v>289</v>
      </c>
      <c r="I442">
        <v>9</v>
      </c>
      <c r="J442" s="10">
        <v>2601</v>
      </c>
    </row>
    <row r="443" spans="1:10" x14ac:dyDescent="0.3">
      <c r="A443" s="5" t="s">
        <v>241</v>
      </c>
      <c r="B443" s="2">
        <v>43163</v>
      </c>
      <c r="C443">
        <v>18</v>
      </c>
      <c r="D443" t="s">
        <v>22</v>
      </c>
      <c r="E443" t="s">
        <v>23</v>
      </c>
      <c r="F443" t="s">
        <v>24</v>
      </c>
      <c r="G443" t="s">
        <v>2042</v>
      </c>
      <c r="H443" s="8">
        <v>289</v>
      </c>
      <c r="I443">
        <v>5</v>
      </c>
      <c r="J443" s="10">
        <v>1445</v>
      </c>
    </row>
    <row r="444" spans="1:10" x14ac:dyDescent="0.3">
      <c r="A444" s="5" t="s">
        <v>243</v>
      </c>
      <c r="B444" s="2">
        <v>43165</v>
      </c>
      <c r="C444">
        <v>12</v>
      </c>
      <c r="D444" t="s">
        <v>60</v>
      </c>
      <c r="E444" t="s">
        <v>11</v>
      </c>
      <c r="F444" t="s">
        <v>12</v>
      </c>
      <c r="G444" t="s">
        <v>2042</v>
      </c>
      <c r="H444" s="8">
        <v>289</v>
      </c>
      <c r="I444">
        <v>7</v>
      </c>
      <c r="J444" s="10">
        <v>2023</v>
      </c>
    </row>
    <row r="445" spans="1:10" x14ac:dyDescent="0.3">
      <c r="A445" s="5" t="s">
        <v>257</v>
      </c>
      <c r="B445" s="2">
        <v>43170</v>
      </c>
      <c r="C445">
        <v>12</v>
      </c>
      <c r="D445" t="s">
        <v>60</v>
      </c>
      <c r="E445" t="s">
        <v>57</v>
      </c>
      <c r="F445" t="s">
        <v>12</v>
      </c>
      <c r="G445" t="s">
        <v>2042</v>
      </c>
      <c r="H445" s="8">
        <v>289</v>
      </c>
      <c r="I445">
        <v>4</v>
      </c>
      <c r="J445" s="10">
        <v>1156</v>
      </c>
    </row>
    <row r="446" spans="1:10" x14ac:dyDescent="0.3">
      <c r="A446" s="5" t="s">
        <v>268</v>
      </c>
      <c r="B446" s="2">
        <v>43173</v>
      </c>
      <c r="C446">
        <v>1</v>
      </c>
      <c r="D446" t="s">
        <v>14</v>
      </c>
      <c r="E446" t="s">
        <v>62</v>
      </c>
      <c r="F446" t="s">
        <v>16</v>
      </c>
      <c r="G446" t="s">
        <v>2042</v>
      </c>
      <c r="H446" s="8">
        <v>289</v>
      </c>
      <c r="I446">
        <v>2</v>
      </c>
      <c r="J446" s="10">
        <v>578</v>
      </c>
    </row>
    <row r="447" spans="1:10" x14ac:dyDescent="0.3">
      <c r="A447" s="5" t="s">
        <v>269</v>
      </c>
      <c r="B447" s="2">
        <v>43173</v>
      </c>
      <c r="C447">
        <v>17</v>
      </c>
      <c r="D447" t="s">
        <v>30</v>
      </c>
      <c r="E447" t="s">
        <v>23</v>
      </c>
      <c r="F447" t="s">
        <v>24</v>
      </c>
      <c r="G447" t="s">
        <v>2042</v>
      </c>
      <c r="H447" s="8">
        <v>289</v>
      </c>
      <c r="I447">
        <v>8</v>
      </c>
      <c r="J447" s="10">
        <v>2312</v>
      </c>
    </row>
    <row r="448" spans="1:10" x14ac:dyDescent="0.3">
      <c r="A448" s="5" t="s">
        <v>275</v>
      </c>
      <c r="B448" s="2">
        <v>43175</v>
      </c>
      <c r="C448">
        <v>2</v>
      </c>
      <c r="D448" t="s">
        <v>100</v>
      </c>
      <c r="E448" t="s">
        <v>15</v>
      </c>
      <c r="F448" t="s">
        <v>16</v>
      </c>
      <c r="G448" t="s">
        <v>2042</v>
      </c>
      <c r="H448" s="8">
        <v>289</v>
      </c>
      <c r="I448">
        <v>3</v>
      </c>
      <c r="J448" s="10">
        <v>867</v>
      </c>
    </row>
    <row r="449" spans="1:10" x14ac:dyDescent="0.3">
      <c r="A449" s="5" t="s">
        <v>282</v>
      </c>
      <c r="B449" s="2">
        <v>43176</v>
      </c>
      <c r="C449">
        <v>2</v>
      </c>
      <c r="D449" t="s">
        <v>100</v>
      </c>
      <c r="E449" t="s">
        <v>15</v>
      </c>
      <c r="F449" t="s">
        <v>16</v>
      </c>
      <c r="G449" t="s">
        <v>2042</v>
      </c>
      <c r="H449" s="8">
        <v>289</v>
      </c>
      <c r="I449">
        <v>0</v>
      </c>
      <c r="J449" s="10">
        <v>0</v>
      </c>
    </row>
    <row r="450" spans="1:10" x14ac:dyDescent="0.3">
      <c r="A450" s="5" t="s">
        <v>286</v>
      </c>
      <c r="B450" s="2">
        <v>43177</v>
      </c>
      <c r="C450">
        <v>20</v>
      </c>
      <c r="D450" t="s">
        <v>35</v>
      </c>
      <c r="E450" t="s">
        <v>23</v>
      </c>
      <c r="F450" t="s">
        <v>24</v>
      </c>
      <c r="G450" t="s">
        <v>2042</v>
      </c>
      <c r="H450" s="8">
        <v>289</v>
      </c>
      <c r="I450">
        <v>4</v>
      </c>
      <c r="J450" s="10">
        <v>1156</v>
      </c>
    </row>
    <row r="451" spans="1:10" x14ac:dyDescent="0.3">
      <c r="A451" s="5" t="s">
        <v>287</v>
      </c>
      <c r="B451" s="2">
        <v>43177</v>
      </c>
      <c r="C451">
        <v>6</v>
      </c>
      <c r="D451" t="s">
        <v>42</v>
      </c>
      <c r="E451" t="s">
        <v>19</v>
      </c>
      <c r="F451" t="s">
        <v>20</v>
      </c>
      <c r="G451" t="s">
        <v>2042</v>
      </c>
      <c r="H451" s="8">
        <v>289</v>
      </c>
      <c r="I451">
        <v>2</v>
      </c>
      <c r="J451" s="10">
        <v>578</v>
      </c>
    </row>
    <row r="452" spans="1:10" x14ac:dyDescent="0.3">
      <c r="A452" s="5" t="s">
        <v>299</v>
      </c>
      <c r="B452" s="2">
        <v>43179</v>
      </c>
      <c r="C452">
        <v>16</v>
      </c>
      <c r="D452" t="s">
        <v>26</v>
      </c>
      <c r="E452" t="s">
        <v>23</v>
      </c>
      <c r="F452" t="s">
        <v>24</v>
      </c>
      <c r="G452" t="s">
        <v>2042</v>
      </c>
      <c r="H452" s="8">
        <v>289</v>
      </c>
      <c r="I452">
        <v>1</v>
      </c>
      <c r="J452" s="10">
        <v>289</v>
      </c>
    </row>
    <row r="453" spans="1:10" x14ac:dyDescent="0.3">
      <c r="A453" s="5" t="s">
        <v>305</v>
      </c>
      <c r="B453" s="2">
        <v>43183</v>
      </c>
      <c r="C453">
        <v>17</v>
      </c>
      <c r="D453" t="s">
        <v>30</v>
      </c>
      <c r="E453" t="s">
        <v>23</v>
      </c>
      <c r="F453" t="s">
        <v>24</v>
      </c>
      <c r="G453" t="s">
        <v>2042</v>
      </c>
      <c r="H453" s="8">
        <v>289</v>
      </c>
      <c r="I453">
        <v>7</v>
      </c>
      <c r="J453" s="10">
        <v>2023</v>
      </c>
    </row>
    <row r="454" spans="1:10" x14ac:dyDescent="0.3">
      <c r="A454" s="5" t="s">
        <v>312</v>
      </c>
      <c r="B454" s="2">
        <v>43184</v>
      </c>
      <c r="C454">
        <v>15</v>
      </c>
      <c r="D454" t="s">
        <v>112</v>
      </c>
      <c r="E454" t="s">
        <v>57</v>
      </c>
      <c r="F454" t="s">
        <v>12</v>
      </c>
      <c r="G454" t="s">
        <v>2042</v>
      </c>
      <c r="H454" s="8">
        <v>289</v>
      </c>
      <c r="I454">
        <v>7</v>
      </c>
      <c r="J454" s="10">
        <v>2023</v>
      </c>
    </row>
    <row r="455" spans="1:10" x14ac:dyDescent="0.3">
      <c r="A455" s="5" t="s">
        <v>315</v>
      </c>
      <c r="B455" s="2">
        <v>43184</v>
      </c>
      <c r="C455">
        <v>7</v>
      </c>
      <c r="D455" t="s">
        <v>82</v>
      </c>
      <c r="E455" t="s">
        <v>40</v>
      </c>
      <c r="F455" t="s">
        <v>20</v>
      </c>
      <c r="G455" t="s">
        <v>2042</v>
      </c>
      <c r="H455" s="8">
        <v>289</v>
      </c>
      <c r="I455">
        <v>0</v>
      </c>
      <c r="J455" s="10">
        <v>0</v>
      </c>
    </row>
    <row r="456" spans="1:10" x14ac:dyDescent="0.3">
      <c r="A456" s="5" t="s">
        <v>317</v>
      </c>
      <c r="B456" s="2">
        <v>43185</v>
      </c>
      <c r="C456">
        <v>16</v>
      </c>
      <c r="D456" t="s">
        <v>26</v>
      </c>
      <c r="E456" t="s">
        <v>23</v>
      </c>
      <c r="F456" t="s">
        <v>24</v>
      </c>
      <c r="G456" t="s">
        <v>2042</v>
      </c>
      <c r="H456" s="8">
        <v>289</v>
      </c>
      <c r="I456">
        <v>3</v>
      </c>
      <c r="J456" s="10">
        <v>867</v>
      </c>
    </row>
    <row r="457" spans="1:10" x14ac:dyDescent="0.3">
      <c r="A457" s="5" t="s">
        <v>325</v>
      </c>
      <c r="B457" s="2">
        <v>43186</v>
      </c>
      <c r="C457">
        <v>11</v>
      </c>
      <c r="D457" t="s">
        <v>10</v>
      </c>
      <c r="E457" t="s">
        <v>11</v>
      </c>
      <c r="F457" t="s">
        <v>12</v>
      </c>
      <c r="G457" t="s">
        <v>2042</v>
      </c>
      <c r="H457" s="8">
        <v>289</v>
      </c>
      <c r="I457">
        <v>3</v>
      </c>
      <c r="J457" s="10">
        <v>867</v>
      </c>
    </row>
    <row r="458" spans="1:10" x14ac:dyDescent="0.3">
      <c r="A458" s="5" t="s">
        <v>327</v>
      </c>
      <c r="B458" s="2">
        <v>43186</v>
      </c>
      <c r="C458">
        <v>4</v>
      </c>
      <c r="D458" t="s">
        <v>45</v>
      </c>
      <c r="E458" t="s">
        <v>15</v>
      </c>
      <c r="F458" t="s">
        <v>16</v>
      </c>
      <c r="G458" t="s">
        <v>2042</v>
      </c>
      <c r="H458" s="8">
        <v>289</v>
      </c>
      <c r="I458">
        <v>7</v>
      </c>
      <c r="J458" s="10">
        <v>2023</v>
      </c>
    </row>
    <row r="459" spans="1:10" x14ac:dyDescent="0.3">
      <c r="A459" s="5" t="s">
        <v>329</v>
      </c>
      <c r="B459" s="2">
        <v>43187</v>
      </c>
      <c r="C459">
        <v>20</v>
      </c>
      <c r="D459" t="s">
        <v>35</v>
      </c>
      <c r="E459" t="s">
        <v>31</v>
      </c>
      <c r="F459" t="s">
        <v>24</v>
      </c>
      <c r="G459" t="s">
        <v>2042</v>
      </c>
      <c r="H459" s="8">
        <v>289</v>
      </c>
      <c r="I459">
        <v>1</v>
      </c>
      <c r="J459" s="10">
        <v>289</v>
      </c>
    </row>
    <row r="460" spans="1:10" x14ac:dyDescent="0.3">
      <c r="A460" s="5" t="s">
        <v>345</v>
      </c>
      <c r="B460" s="2">
        <v>43195</v>
      </c>
      <c r="C460">
        <v>8</v>
      </c>
      <c r="D460" t="s">
        <v>39</v>
      </c>
      <c r="E460" t="s">
        <v>40</v>
      </c>
      <c r="F460" t="s">
        <v>20</v>
      </c>
      <c r="G460" t="s">
        <v>2042</v>
      </c>
      <c r="H460" s="8">
        <v>289</v>
      </c>
      <c r="I460">
        <v>9</v>
      </c>
      <c r="J460" s="10">
        <v>2601</v>
      </c>
    </row>
    <row r="461" spans="1:10" x14ac:dyDescent="0.3">
      <c r="A461" s="5" t="s">
        <v>349</v>
      </c>
      <c r="B461" s="2">
        <v>43196</v>
      </c>
      <c r="C461">
        <v>15</v>
      </c>
      <c r="D461" t="s">
        <v>112</v>
      </c>
      <c r="E461" t="s">
        <v>11</v>
      </c>
      <c r="F461" t="s">
        <v>12</v>
      </c>
      <c r="G461" t="s">
        <v>2042</v>
      </c>
      <c r="H461" s="8">
        <v>289</v>
      </c>
      <c r="I461">
        <v>8</v>
      </c>
      <c r="J461" s="10">
        <v>2312</v>
      </c>
    </row>
    <row r="462" spans="1:10" x14ac:dyDescent="0.3">
      <c r="A462" s="5" t="s">
        <v>351</v>
      </c>
      <c r="B462" s="2">
        <v>43197</v>
      </c>
      <c r="C462">
        <v>19</v>
      </c>
      <c r="D462" t="s">
        <v>50</v>
      </c>
      <c r="E462" t="s">
        <v>23</v>
      </c>
      <c r="F462" t="s">
        <v>24</v>
      </c>
      <c r="G462" t="s">
        <v>2042</v>
      </c>
      <c r="H462" s="8">
        <v>289</v>
      </c>
      <c r="I462">
        <v>5</v>
      </c>
      <c r="J462" s="10">
        <v>1445</v>
      </c>
    </row>
    <row r="463" spans="1:10" x14ac:dyDescent="0.3">
      <c r="A463" s="5" t="s">
        <v>362</v>
      </c>
      <c r="B463" s="2">
        <v>43203</v>
      </c>
      <c r="C463">
        <v>2</v>
      </c>
      <c r="D463" t="s">
        <v>100</v>
      </c>
      <c r="E463" t="s">
        <v>15</v>
      </c>
      <c r="F463" t="s">
        <v>16</v>
      </c>
      <c r="G463" t="s">
        <v>2042</v>
      </c>
      <c r="H463" s="8">
        <v>289</v>
      </c>
      <c r="I463">
        <v>8</v>
      </c>
      <c r="J463" s="10">
        <v>2312</v>
      </c>
    </row>
    <row r="464" spans="1:10" x14ac:dyDescent="0.3">
      <c r="A464" s="5" t="s">
        <v>363</v>
      </c>
      <c r="B464" s="2">
        <v>43203</v>
      </c>
      <c r="C464">
        <v>19</v>
      </c>
      <c r="D464" t="s">
        <v>50</v>
      </c>
      <c r="E464" t="s">
        <v>23</v>
      </c>
      <c r="F464" t="s">
        <v>24</v>
      </c>
      <c r="G464" t="s">
        <v>2042</v>
      </c>
      <c r="H464" s="8">
        <v>289</v>
      </c>
      <c r="I464">
        <v>3</v>
      </c>
      <c r="J464" s="10">
        <v>867</v>
      </c>
    </row>
    <row r="465" spans="1:10" x14ac:dyDescent="0.3">
      <c r="A465" s="5" t="s">
        <v>369</v>
      </c>
      <c r="B465" s="2">
        <v>43204</v>
      </c>
      <c r="C465">
        <v>14</v>
      </c>
      <c r="D465" t="s">
        <v>33</v>
      </c>
      <c r="E465" t="s">
        <v>11</v>
      </c>
      <c r="F465" t="s">
        <v>12</v>
      </c>
      <c r="G465" t="s">
        <v>2042</v>
      </c>
      <c r="H465" s="8">
        <v>289</v>
      </c>
      <c r="I465">
        <v>4</v>
      </c>
      <c r="J465" s="10">
        <v>1156</v>
      </c>
    </row>
    <row r="466" spans="1:10" x14ac:dyDescent="0.3">
      <c r="A466" s="5" t="s">
        <v>374</v>
      </c>
      <c r="B466" s="2">
        <v>43205</v>
      </c>
      <c r="C466">
        <v>4</v>
      </c>
      <c r="D466" t="s">
        <v>45</v>
      </c>
      <c r="E466" t="s">
        <v>62</v>
      </c>
      <c r="F466" t="s">
        <v>16</v>
      </c>
      <c r="G466" t="s">
        <v>2042</v>
      </c>
      <c r="H466" s="8">
        <v>289</v>
      </c>
      <c r="I466">
        <v>6</v>
      </c>
      <c r="J466" s="10">
        <v>1734</v>
      </c>
    </row>
    <row r="467" spans="1:10" x14ac:dyDescent="0.3">
      <c r="A467" s="5" t="s">
        <v>381</v>
      </c>
      <c r="B467" s="2">
        <v>43209</v>
      </c>
      <c r="C467">
        <v>1</v>
      </c>
      <c r="D467" t="s">
        <v>14</v>
      </c>
      <c r="E467" t="s">
        <v>15</v>
      </c>
      <c r="F467" t="s">
        <v>16</v>
      </c>
      <c r="G467" t="s">
        <v>2042</v>
      </c>
      <c r="H467" s="8">
        <v>289</v>
      </c>
      <c r="I467">
        <v>3</v>
      </c>
      <c r="J467" s="10">
        <v>867</v>
      </c>
    </row>
    <row r="468" spans="1:10" x14ac:dyDescent="0.3">
      <c r="A468" s="5" t="s">
        <v>388</v>
      </c>
      <c r="B468" s="2">
        <v>43209</v>
      </c>
      <c r="C468">
        <v>19</v>
      </c>
      <c r="D468" t="s">
        <v>50</v>
      </c>
      <c r="E468" t="s">
        <v>23</v>
      </c>
      <c r="F468" t="s">
        <v>24</v>
      </c>
      <c r="G468" t="s">
        <v>2042</v>
      </c>
      <c r="H468" s="8">
        <v>289</v>
      </c>
      <c r="I468">
        <v>1</v>
      </c>
      <c r="J468" s="10">
        <v>289</v>
      </c>
    </row>
    <row r="469" spans="1:10" x14ac:dyDescent="0.3">
      <c r="A469" s="5" t="s">
        <v>405</v>
      </c>
      <c r="B469" s="2">
        <v>43213</v>
      </c>
      <c r="C469">
        <v>7</v>
      </c>
      <c r="D469" t="s">
        <v>82</v>
      </c>
      <c r="E469" t="s">
        <v>19</v>
      </c>
      <c r="F469" t="s">
        <v>20</v>
      </c>
      <c r="G469" t="s">
        <v>2042</v>
      </c>
      <c r="H469" s="8">
        <v>289</v>
      </c>
      <c r="I469">
        <v>9</v>
      </c>
      <c r="J469" s="10">
        <v>2601</v>
      </c>
    </row>
    <row r="470" spans="1:10" x14ac:dyDescent="0.3">
      <c r="A470" s="5" t="s">
        <v>407</v>
      </c>
      <c r="B470" s="2">
        <v>43214</v>
      </c>
      <c r="C470">
        <v>7</v>
      </c>
      <c r="D470" t="s">
        <v>82</v>
      </c>
      <c r="E470" t="s">
        <v>19</v>
      </c>
      <c r="F470" t="s">
        <v>20</v>
      </c>
      <c r="G470" t="s">
        <v>2042</v>
      </c>
      <c r="H470" s="8">
        <v>289</v>
      </c>
      <c r="I470">
        <v>2</v>
      </c>
      <c r="J470" s="10">
        <v>578</v>
      </c>
    </row>
    <row r="471" spans="1:10" x14ac:dyDescent="0.3">
      <c r="A471" s="5" t="s">
        <v>408</v>
      </c>
      <c r="B471" s="2">
        <v>43214</v>
      </c>
      <c r="C471">
        <v>8</v>
      </c>
      <c r="D471" t="s">
        <v>39</v>
      </c>
      <c r="E471" t="s">
        <v>19</v>
      </c>
      <c r="F471" t="s">
        <v>20</v>
      </c>
      <c r="G471" t="s">
        <v>2042</v>
      </c>
      <c r="H471" s="8">
        <v>289</v>
      </c>
      <c r="I471">
        <v>6</v>
      </c>
      <c r="J471" s="10">
        <v>1734</v>
      </c>
    </row>
    <row r="472" spans="1:10" x14ac:dyDescent="0.3">
      <c r="A472" s="5" t="s">
        <v>412</v>
      </c>
      <c r="B472" s="2">
        <v>43214</v>
      </c>
      <c r="C472">
        <v>7</v>
      </c>
      <c r="D472" t="s">
        <v>82</v>
      </c>
      <c r="E472" t="s">
        <v>19</v>
      </c>
      <c r="F472" t="s">
        <v>20</v>
      </c>
      <c r="G472" t="s">
        <v>2042</v>
      </c>
      <c r="H472" s="8">
        <v>289</v>
      </c>
      <c r="I472">
        <v>8</v>
      </c>
      <c r="J472" s="10">
        <v>2312</v>
      </c>
    </row>
    <row r="473" spans="1:10" x14ac:dyDescent="0.3">
      <c r="A473" s="5" t="s">
        <v>425</v>
      </c>
      <c r="B473" s="2">
        <v>43218</v>
      </c>
      <c r="C473">
        <v>17</v>
      </c>
      <c r="D473" t="s">
        <v>30</v>
      </c>
      <c r="E473" t="s">
        <v>31</v>
      </c>
      <c r="F473" t="s">
        <v>24</v>
      </c>
      <c r="G473" t="s">
        <v>2042</v>
      </c>
      <c r="H473" s="8">
        <v>289</v>
      </c>
      <c r="I473">
        <v>3</v>
      </c>
      <c r="J473" s="10">
        <v>867</v>
      </c>
    </row>
    <row r="474" spans="1:10" x14ac:dyDescent="0.3">
      <c r="A474" s="5" t="s">
        <v>429</v>
      </c>
      <c r="B474" s="2">
        <v>43218</v>
      </c>
      <c r="C474">
        <v>13</v>
      </c>
      <c r="D474" t="s">
        <v>28</v>
      </c>
      <c r="E474" t="s">
        <v>57</v>
      </c>
      <c r="F474" t="s">
        <v>12</v>
      </c>
      <c r="G474" t="s">
        <v>2042</v>
      </c>
      <c r="H474" s="8">
        <v>289</v>
      </c>
      <c r="I474">
        <v>3</v>
      </c>
      <c r="J474" s="10">
        <v>867</v>
      </c>
    </row>
    <row r="475" spans="1:10" x14ac:dyDescent="0.3">
      <c r="A475" s="5" t="s">
        <v>430</v>
      </c>
      <c r="B475" s="2">
        <v>43218</v>
      </c>
      <c r="C475">
        <v>1</v>
      </c>
      <c r="D475" t="s">
        <v>14</v>
      </c>
      <c r="E475" t="s">
        <v>62</v>
      </c>
      <c r="F475" t="s">
        <v>16</v>
      </c>
      <c r="G475" t="s">
        <v>2042</v>
      </c>
      <c r="H475" s="8">
        <v>289</v>
      </c>
      <c r="I475">
        <v>4</v>
      </c>
      <c r="J475" s="10">
        <v>1156</v>
      </c>
    </row>
    <row r="476" spans="1:10" x14ac:dyDescent="0.3">
      <c r="A476" s="5" t="s">
        <v>432</v>
      </c>
      <c r="B476" s="2">
        <v>43219</v>
      </c>
      <c r="C476">
        <v>8</v>
      </c>
      <c r="D476" t="s">
        <v>39</v>
      </c>
      <c r="E476" t="s">
        <v>19</v>
      </c>
      <c r="F476" t="s">
        <v>20</v>
      </c>
      <c r="G476" t="s">
        <v>2042</v>
      </c>
      <c r="H476" s="8">
        <v>289</v>
      </c>
      <c r="I476">
        <v>0</v>
      </c>
      <c r="J476" s="10">
        <v>0</v>
      </c>
    </row>
    <row r="477" spans="1:10" x14ac:dyDescent="0.3">
      <c r="A477" s="5" t="s">
        <v>437</v>
      </c>
      <c r="B477" s="2">
        <v>43222</v>
      </c>
      <c r="C477">
        <v>19</v>
      </c>
      <c r="D477" t="s">
        <v>50</v>
      </c>
      <c r="E477" t="s">
        <v>31</v>
      </c>
      <c r="F477" t="s">
        <v>24</v>
      </c>
      <c r="G477" t="s">
        <v>2042</v>
      </c>
      <c r="H477" s="8">
        <v>289</v>
      </c>
      <c r="I477">
        <v>1</v>
      </c>
      <c r="J477" s="10">
        <v>289</v>
      </c>
    </row>
    <row r="478" spans="1:10" x14ac:dyDescent="0.3">
      <c r="A478" s="5" t="s">
        <v>440</v>
      </c>
      <c r="B478" s="2">
        <v>43223</v>
      </c>
      <c r="C478">
        <v>19</v>
      </c>
      <c r="D478" t="s">
        <v>50</v>
      </c>
      <c r="E478" t="s">
        <v>23</v>
      </c>
      <c r="F478" t="s">
        <v>24</v>
      </c>
      <c r="G478" t="s">
        <v>2042</v>
      </c>
      <c r="H478" s="8">
        <v>289</v>
      </c>
      <c r="I478">
        <v>6</v>
      </c>
      <c r="J478" s="10">
        <v>1734</v>
      </c>
    </row>
    <row r="479" spans="1:10" x14ac:dyDescent="0.3">
      <c r="A479" s="5" t="s">
        <v>442</v>
      </c>
      <c r="B479" s="2">
        <v>43225</v>
      </c>
      <c r="C479">
        <v>16</v>
      </c>
      <c r="D479" t="s">
        <v>26</v>
      </c>
      <c r="E479" t="s">
        <v>31</v>
      </c>
      <c r="F479" t="s">
        <v>24</v>
      </c>
      <c r="G479" t="s">
        <v>2042</v>
      </c>
      <c r="H479" s="8">
        <v>289</v>
      </c>
      <c r="I479">
        <v>8</v>
      </c>
      <c r="J479" s="10">
        <v>2312</v>
      </c>
    </row>
    <row r="480" spans="1:10" x14ac:dyDescent="0.3">
      <c r="A480" s="5" t="s">
        <v>448</v>
      </c>
      <c r="B480" s="2">
        <v>43226</v>
      </c>
      <c r="C480">
        <v>4</v>
      </c>
      <c r="D480" t="s">
        <v>45</v>
      </c>
      <c r="E480" t="s">
        <v>62</v>
      </c>
      <c r="F480" t="s">
        <v>16</v>
      </c>
      <c r="G480" t="s">
        <v>2042</v>
      </c>
      <c r="H480" s="8">
        <v>289</v>
      </c>
      <c r="I480">
        <v>6</v>
      </c>
      <c r="J480" s="10">
        <v>1734</v>
      </c>
    </row>
    <row r="481" spans="1:10" x14ac:dyDescent="0.3">
      <c r="A481" s="5" t="s">
        <v>465</v>
      </c>
      <c r="B481" s="2">
        <v>43232</v>
      </c>
      <c r="C481">
        <v>1</v>
      </c>
      <c r="D481" t="s">
        <v>14</v>
      </c>
      <c r="E481" t="s">
        <v>62</v>
      </c>
      <c r="F481" t="s">
        <v>16</v>
      </c>
      <c r="G481" t="s">
        <v>2042</v>
      </c>
      <c r="H481" s="8">
        <v>289</v>
      </c>
      <c r="I481">
        <v>7</v>
      </c>
      <c r="J481" s="10">
        <v>2023</v>
      </c>
    </row>
    <row r="482" spans="1:10" x14ac:dyDescent="0.3">
      <c r="A482" s="5" t="s">
        <v>470</v>
      </c>
      <c r="B482" s="2">
        <v>43235</v>
      </c>
      <c r="C482">
        <v>16</v>
      </c>
      <c r="D482" t="s">
        <v>26</v>
      </c>
      <c r="E482" t="s">
        <v>31</v>
      </c>
      <c r="F482" t="s">
        <v>24</v>
      </c>
      <c r="G482" t="s">
        <v>2042</v>
      </c>
      <c r="H482" s="8">
        <v>289</v>
      </c>
      <c r="I482">
        <v>7</v>
      </c>
      <c r="J482" s="10">
        <v>2023</v>
      </c>
    </row>
    <row r="483" spans="1:10" x14ac:dyDescent="0.3">
      <c r="A483" s="5" t="s">
        <v>471</v>
      </c>
      <c r="B483" s="2">
        <v>43235</v>
      </c>
      <c r="C483">
        <v>4</v>
      </c>
      <c r="D483" t="s">
        <v>45</v>
      </c>
      <c r="E483" t="s">
        <v>62</v>
      </c>
      <c r="F483" t="s">
        <v>16</v>
      </c>
      <c r="G483" t="s">
        <v>2042</v>
      </c>
      <c r="H483" s="8">
        <v>289</v>
      </c>
      <c r="I483">
        <v>6</v>
      </c>
      <c r="J483" s="10">
        <v>1734</v>
      </c>
    </row>
    <row r="484" spans="1:10" x14ac:dyDescent="0.3">
      <c r="A484" s="5" t="s">
        <v>473</v>
      </c>
      <c r="B484" s="2">
        <v>43235</v>
      </c>
      <c r="C484">
        <v>3</v>
      </c>
      <c r="D484" t="s">
        <v>37</v>
      </c>
      <c r="E484" t="s">
        <v>15</v>
      </c>
      <c r="F484" t="s">
        <v>16</v>
      </c>
      <c r="G484" t="s">
        <v>2042</v>
      </c>
      <c r="H484" s="8">
        <v>289</v>
      </c>
      <c r="I484">
        <v>0</v>
      </c>
      <c r="J484" s="10">
        <v>0</v>
      </c>
    </row>
    <row r="485" spans="1:10" x14ac:dyDescent="0.3">
      <c r="A485" s="5" t="s">
        <v>474</v>
      </c>
      <c r="B485" s="2">
        <v>43235</v>
      </c>
      <c r="C485">
        <v>9</v>
      </c>
      <c r="D485" t="s">
        <v>18</v>
      </c>
      <c r="E485" t="s">
        <v>19</v>
      </c>
      <c r="F485" t="s">
        <v>20</v>
      </c>
      <c r="G485" t="s">
        <v>2042</v>
      </c>
      <c r="H485" s="8">
        <v>289</v>
      </c>
      <c r="I485">
        <v>5</v>
      </c>
      <c r="J485" s="10">
        <v>1445</v>
      </c>
    </row>
    <row r="486" spans="1:10" x14ac:dyDescent="0.3">
      <c r="A486" s="5" t="s">
        <v>475</v>
      </c>
      <c r="B486" s="2">
        <v>43235</v>
      </c>
      <c r="C486">
        <v>8</v>
      </c>
      <c r="D486" t="s">
        <v>39</v>
      </c>
      <c r="E486" t="s">
        <v>40</v>
      </c>
      <c r="F486" t="s">
        <v>20</v>
      </c>
      <c r="G486" t="s">
        <v>2042</v>
      </c>
      <c r="H486" s="8">
        <v>289</v>
      </c>
      <c r="I486">
        <v>5</v>
      </c>
      <c r="J486" s="10">
        <v>1445</v>
      </c>
    </row>
    <row r="487" spans="1:10" x14ac:dyDescent="0.3">
      <c r="A487" s="5" t="s">
        <v>489</v>
      </c>
      <c r="B487" s="2">
        <v>43236</v>
      </c>
      <c r="C487">
        <v>10</v>
      </c>
      <c r="D487" t="s">
        <v>52</v>
      </c>
      <c r="E487" t="s">
        <v>19</v>
      </c>
      <c r="F487" t="s">
        <v>20</v>
      </c>
      <c r="G487" t="s">
        <v>2042</v>
      </c>
      <c r="H487" s="8">
        <v>289</v>
      </c>
      <c r="I487">
        <v>6</v>
      </c>
      <c r="J487" s="10">
        <v>1734</v>
      </c>
    </row>
    <row r="488" spans="1:10" x14ac:dyDescent="0.3">
      <c r="A488" s="5" t="s">
        <v>490</v>
      </c>
      <c r="B488" s="2">
        <v>43236</v>
      </c>
      <c r="C488">
        <v>5</v>
      </c>
      <c r="D488" t="s">
        <v>54</v>
      </c>
      <c r="E488" t="s">
        <v>62</v>
      </c>
      <c r="F488" t="s">
        <v>16</v>
      </c>
      <c r="G488" t="s">
        <v>2042</v>
      </c>
      <c r="H488" s="8">
        <v>289</v>
      </c>
      <c r="I488">
        <v>8</v>
      </c>
      <c r="J488" s="10">
        <v>2312</v>
      </c>
    </row>
    <row r="489" spans="1:10" x14ac:dyDescent="0.3">
      <c r="A489" s="5" t="s">
        <v>504</v>
      </c>
      <c r="B489" s="2">
        <v>43239</v>
      </c>
      <c r="C489">
        <v>4</v>
      </c>
      <c r="D489" t="s">
        <v>45</v>
      </c>
      <c r="E489" t="s">
        <v>62</v>
      </c>
      <c r="F489" t="s">
        <v>16</v>
      </c>
      <c r="G489" t="s">
        <v>2042</v>
      </c>
      <c r="H489" s="8">
        <v>289</v>
      </c>
      <c r="I489">
        <v>2</v>
      </c>
      <c r="J489" s="10">
        <v>578</v>
      </c>
    </row>
    <row r="490" spans="1:10" x14ac:dyDescent="0.3">
      <c r="A490" s="5" t="s">
        <v>509</v>
      </c>
      <c r="B490" s="2">
        <v>43240</v>
      </c>
      <c r="C490">
        <v>2</v>
      </c>
      <c r="D490" t="s">
        <v>100</v>
      </c>
      <c r="E490" t="s">
        <v>15</v>
      </c>
      <c r="F490" t="s">
        <v>16</v>
      </c>
      <c r="G490" t="s">
        <v>2042</v>
      </c>
      <c r="H490" s="8">
        <v>289</v>
      </c>
      <c r="I490">
        <v>1</v>
      </c>
      <c r="J490" s="10">
        <v>289</v>
      </c>
    </row>
    <row r="491" spans="1:10" x14ac:dyDescent="0.3">
      <c r="A491" s="5" t="s">
        <v>511</v>
      </c>
      <c r="B491" s="2">
        <v>43241</v>
      </c>
      <c r="C491">
        <v>5</v>
      </c>
      <c r="D491" t="s">
        <v>54</v>
      </c>
      <c r="E491" t="s">
        <v>62</v>
      </c>
      <c r="F491" t="s">
        <v>16</v>
      </c>
      <c r="G491" t="s">
        <v>2042</v>
      </c>
      <c r="H491" s="8">
        <v>289</v>
      </c>
      <c r="I491">
        <v>4</v>
      </c>
      <c r="J491" s="10">
        <v>1156</v>
      </c>
    </row>
    <row r="492" spans="1:10" x14ac:dyDescent="0.3">
      <c r="A492" s="5" t="s">
        <v>513</v>
      </c>
      <c r="B492" s="2">
        <v>43243</v>
      </c>
      <c r="C492">
        <v>13</v>
      </c>
      <c r="D492" t="s">
        <v>28</v>
      </c>
      <c r="E492" t="s">
        <v>11</v>
      </c>
      <c r="F492" t="s">
        <v>12</v>
      </c>
      <c r="G492" t="s">
        <v>2042</v>
      </c>
      <c r="H492" s="8">
        <v>289</v>
      </c>
      <c r="I492">
        <v>8</v>
      </c>
      <c r="J492" s="10">
        <v>2312</v>
      </c>
    </row>
    <row r="493" spans="1:10" x14ac:dyDescent="0.3">
      <c r="A493" s="5" t="s">
        <v>517</v>
      </c>
      <c r="B493" s="2">
        <v>43243</v>
      </c>
      <c r="C493">
        <v>7</v>
      </c>
      <c r="D493" t="s">
        <v>82</v>
      </c>
      <c r="E493" t="s">
        <v>19</v>
      </c>
      <c r="F493" t="s">
        <v>20</v>
      </c>
      <c r="G493" t="s">
        <v>2042</v>
      </c>
      <c r="H493" s="8">
        <v>289</v>
      </c>
      <c r="I493">
        <v>5</v>
      </c>
      <c r="J493" s="10">
        <v>1445</v>
      </c>
    </row>
    <row r="494" spans="1:10" x14ac:dyDescent="0.3">
      <c r="A494" s="5" t="s">
        <v>521</v>
      </c>
      <c r="B494" s="2">
        <v>43244</v>
      </c>
      <c r="C494">
        <v>17</v>
      </c>
      <c r="D494" t="s">
        <v>30</v>
      </c>
      <c r="E494" t="s">
        <v>23</v>
      </c>
      <c r="F494" t="s">
        <v>24</v>
      </c>
      <c r="G494" t="s">
        <v>2042</v>
      </c>
      <c r="H494" s="8">
        <v>289</v>
      </c>
      <c r="I494">
        <v>3</v>
      </c>
      <c r="J494" s="10">
        <v>867</v>
      </c>
    </row>
    <row r="495" spans="1:10" x14ac:dyDescent="0.3">
      <c r="A495" s="5" t="s">
        <v>527</v>
      </c>
      <c r="B495" s="2">
        <v>43245</v>
      </c>
      <c r="C495">
        <v>4</v>
      </c>
      <c r="D495" t="s">
        <v>45</v>
      </c>
      <c r="E495" t="s">
        <v>62</v>
      </c>
      <c r="F495" t="s">
        <v>16</v>
      </c>
      <c r="G495" t="s">
        <v>2042</v>
      </c>
      <c r="H495" s="8">
        <v>289</v>
      </c>
      <c r="I495">
        <v>4</v>
      </c>
      <c r="J495" s="10">
        <v>1156</v>
      </c>
    </row>
    <row r="496" spans="1:10" x14ac:dyDescent="0.3">
      <c r="A496" s="5" t="s">
        <v>532</v>
      </c>
      <c r="B496" s="2">
        <v>43245</v>
      </c>
      <c r="C496">
        <v>3</v>
      </c>
      <c r="D496" t="s">
        <v>37</v>
      </c>
      <c r="E496" t="s">
        <v>15</v>
      </c>
      <c r="F496" t="s">
        <v>16</v>
      </c>
      <c r="G496" t="s">
        <v>2042</v>
      </c>
      <c r="H496" s="8">
        <v>289</v>
      </c>
      <c r="I496">
        <v>6</v>
      </c>
      <c r="J496" s="10">
        <v>1734</v>
      </c>
    </row>
    <row r="497" spans="1:10" x14ac:dyDescent="0.3">
      <c r="A497" s="5" t="s">
        <v>536</v>
      </c>
      <c r="B497" s="2">
        <v>43246</v>
      </c>
      <c r="C497">
        <v>9</v>
      </c>
      <c r="D497" t="s">
        <v>18</v>
      </c>
      <c r="E497" t="s">
        <v>19</v>
      </c>
      <c r="F497" t="s">
        <v>20</v>
      </c>
      <c r="G497" t="s">
        <v>2042</v>
      </c>
      <c r="H497" s="8">
        <v>289</v>
      </c>
      <c r="I497">
        <v>6</v>
      </c>
      <c r="J497" s="10">
        <v>1734</v>
      </c>
    </row>
    <row r="498" spans="1:10" x14ac:dyDescent="0.3">
      <c r="A498" s="5" t="s">
        <v>537</v>
      </c>
      <c r="B498" s="2">
        <v>43246</v>
      </c>
      <c r="C498">
        <v>4</v>
      </c>
      <c r="D498" t="s">
        <v>45</v>
      </c>
      <c r="E498" t="s">
        <v>62</v>
      </c>
      <c r="F498" t="s">
        <v>16</v>
      </c>
      <c r="G498" t="s">
        <v>2042</v>
      </c>
      <c r="H498" s="8">
        <v>289</v>
      </c>
      <c r="I498">
        <v>1</v>
      </c>
      <c r="J498" s="10">
        <v>289</v>
      </c>
    </row>
    <row r="499" spans="1:10" x14ac:dyDescent="0.3">
      <c r="A499" s="5" t="s">
        <v>540</v>
      </c>
      <c r="B499" s="2">
        <v>43246</v>
      </c>
      <c r="C499">
        <v>4</v>
      </c>
      <c r="D499" t="s">
        <v>45</v>
      </c>
      <c r="E499" t="s">
        <v>15</v>
      </c>
      <c r="F499" t="s">
        <v>16</v>
      </c>
      <c r="G499" t="s">
        <v>2042</v>
      </c>
      <c r="H499" s="8">
        <v>289</v>
      </c>
      <c r="I499">
        <v>6</v>
      </c>
      <c r="J499" s="10">
        <v>1734</v>
      </c>
    </row>
    <row r="500" spans="1:10" x14ac:dyDescent="0.3">
      <c r="A500" s="5" t="s">
        <v>543</v>
      </c>
      <c r="B500" s="2">
        <v>43247</v>
      </c>
      <c r="C500">
        <v>10</v>
      </c>
      <c r="D500" t="s">
        <v>52</v>
      </c>
      <c r="E500" t="s">
        <v>40</v>
      </c>
      <c r="F500" t="s">
        <v>20</v>
      </c>
      <c r="G500" t="s">
        <v>2042</v>
      </c>
      <c r="H500" s="8">
        <v>289</v>
      </c>
      <c r="I500">
        <v>8</v>
      </c>
      <c r="J500" s="10">
        <v>2312</v>
      </c>
    </row>
    <row r="501" spans="1:10" x14ac:dyDescent="0.3">
      <c r="A501" s="5" t="s">
        <v>551</v>
      </c>
      <c r="B501" s="2">
        <v>43250</v>
      </c>
      <c r="C501">
        <v>19</v>
      </c>
      <c r="D501" t="s">
        <v>50</v>
      </c>
      <c r="E501" t="s">
        <v>23</v>
      </c>
      <c r="F501" t="s">
        <v>24</v>
      </c>
      <c r="G501" t="s">
        <v>2042</v>
      </c>
      <c r="H501" s="8">
        <v>289</v>
      </c>
      <c r="I501">
        <v>9</v>
      </c>
      <c r="J501" s="10">
        <v>2601</v>
      </c>
    </row>
    <row r="502" spans="1:10" x14ac:dyDescent="0.3">
      <c r="A502" s="5" t="s">
        <v>555</v>
      </c>
      <c r="B502" s="2">
        <v>43252</v>
      </c>
      <c r="C502">
        <v>8</v>
      </c>
      <c r="D502" t="s">
        <v>39</v>
      </c>
      <c r="E502" t="s">
        <v>40</v>
      </c>
      <c r="F502" t="s">
        <v>20</v>
      </c>
      <c r="G502" t="s">
        <v>2042</v>
      </c>
      <c r="H502" s="8">
        <v>289</v>
      </c>
      <c r="I502">
        <v>4</v>
      </c>
      <c r="J502" s="10">
        <v>1156</v>
      </c>
    </row>
    <row r="503" spans="1:10" x14ac:dyDescent="0.3">
      <c r="A503" s="5" t="s">
        <v>556</v>
      </c>
      <c r="B503" s="2">
        <v>43252</v>
      </c>
      <c r="C503">
        <v>4</v>
      </c>
      <c r="D503" t="s">
        <v>45</v>
      </c>
      <c r="E503" t="s">
        <v>62</v>
      </c>
      <c r="F503" t="s">
        <v>16</v>
      </c>
      <c r="G503" t="s">
        <v>2042</v>
      </c>
      <c r="H503" s="8">
        <v>289</v>
      </c>
      <c r="I503">
        <v>3</v>
      </c>
      <c r="J503" s="10">
        <v>867</v>
      </c>
    </row>
    <row r="504" spans="1:10" x14ac:dyDescent="0.3">
      <c r="A504" s="5" t="s">
        <v>557</v>
      </c>
      <c r="B504" s="2">
        <v>43253</v>
      </c>
      <c r="C504">
        <v>19</v>
      </c>
      <c r="D504" t="s">
        <v>50</v>
      </c>
      <c r="E504" t="s">
        <v>23</v>
      </c>
      <c r="F504" t="s">
        <v>24</v>
      </c>
      <c r="G504" t="s">
        <v>2042</v>
      </c>
      <c r="H504" s="8">
        <v>289</v>
      </c>
      <c r="I504">
        <v>4</v>
      </c>
      <c r="J504" s="10">
        <v>1156</v>
      </c>
    </row>
    <row r="505" spans="1:10" x14ac:dyDescent="0.3">
      <c r="A505" s="5" t="s">
        <v>561</v>
      </c>
      <c r="B505" s="2">
        <v>43254</v>
      </c>
      <c r="C505">
        <v>5</v>
      </c>
      <c r="D505" t="s">
        <v>54</v>
      </c>
      <c r="E505" t="s">
        <v>62</v>
      </c>
      <c r="F505" t="s">
        <v>16</v>
      </c>
      <c r="G505" t="s">
        <v>2042</v>
      </c>
      <c r="H505" s="8">
        <v>289</v>
      </c>
      <c r="I505">
        <v>3</v>
      </c>
      <c r="J505" s="10">
        <v>867</v>
      </c>
    </row>
    <row r="506" spans="1:10" x14ac:dyDescent="0.3">
      <c r="A506" s="5" t="s">
        <v>563</v>
      </c>
      <c r="B506" s="2">
        <v>43254</v>
      </c>
      <c r="C506">
        <v>18</v>
      </c>
      <c r="D506" t="s">
        <v>22</v>
      </c>
      <c r="E506" t="s">
        <v>23</v>
      </c>
      <c r="F506" t="s">
        <v>24</v>
      </c>
      <c r="G506" t="s">
        <v>2042</v>
      </c>
      <c r="H506" s="8">
        <v>289</v>
      </c>
      <c r="I506">
        <v>7</v>
      </c>
      <c r="J506" s="10">
        <v>2023</v>
      </c>
    </row>
    <row r="507" spans="1:10" x14ac:dyDescent="0.3">
      <c r="A507" s="5" t="s">
        <v>566</v>
      </c>
      <c r="B507" s="2">
        <v>43254</v>
      </c>
      <c r="C507">
        <v>20</v>
      </c>
      <c r="D507" t="s">
        <v>35</v>
      </c>
      <c r="E507" t="s">
        <v>31</v>
      </c>
      <c r="F507" t="s">
        <v>24</v>
      </c>
      <c r="G507" t="s">
        <v>2042</v>
      </c>
      <c r="H507" s="8">
        <v>289</v>
      </c>
      <c r="I507">
        <v>7</v>
      </c>
      <c r="J507" s="10">
        <v>2023</v>
      </c>
    </row>
    <row r="508" spans="1:10" x14ac:dyDescent="0.3">
      <c r="A508" s="5" t="s">
        <v>567</v>
      </c>
      <c r="B508" s="2">
        <v>43254</v>
      </c>
      <c r="C508">
        <v>1</v>
      </c>
      <c r="D508" t="s">
        <v>14</v>
      </c>
      <c r="E508" t="s">
        <v>62</v>
      </c>
      <c r="F508" t="s">
        <v>16</v>
      </c>
      <c r="G508" t="s">
        <v>2042</v>
      </c>
      <c r="H508" s="8">
        <v>289</v>
      </c>
      <c r="I508">
        <v>7</v>
      </c>
      <c r="J508" s="10">
        <v>2023</v>
      </c>
    </row>
    <row r="509" spans="1:10" x14ac:dyDescent="0.3">
      <c r="A509" s="5" t="s">
        <v>568</v>
      </c>
      <c r="B509" s="2">
        <v>43254</v>
      </c>
      <c r="C509">
        <v>4</v>
      </c>
      <c r="D509" t="s">
        <v>45</v>
      </c>
      <c r="E509" t="s">
        <v>15</v>
      </c>
      <c r="F509" t="s">
        <v>16</v>
      </c>
      <c r="G509" t="s">
        <v>2042</v>
      </c>
      <c r="H509" s="8">
        <v>289</v>
      </c>
      <c r="I509">
        <v>9</v>
      </c>
      <c r="J509" s="10">
        <v>2601</v>
      </c>
    </row>
    <row r="510" spans="1:10" x14ac:dyDescent="0.3">
      <c r="A510" s="5" t="s">
        <v>581</v>
      </c>
      <c r="B510" s="2">
        <v>43259</v>
      </c>
      <c r="C510">
        <v>9</v>
      </c>
      <c r="D510" t="s">
        <v>18</v>
      </c>
      <c r="E510" t="s">
        <v>40</v>
      </c>
      <c r="F510" t="s">
        <v>20</v>
      </c>
      <c r="G510" t="s">
        <v>2042</v>
      </c>
      <c r="H510" s="8">
        <v>289</v>
      </c>
      <c r="I510">
        <v>9</v>
      </c>
      <c r="J510" s="10">
        <v>2601</v>
      </c>
    </row>
    <row r="511" spans="1:10" x14ac:dyDescent="0.3">
      <c r="A511" s="5" t="s">
        <v>584</v>
      </c>
      <c r="B511" s="2">
        <v>43260</v>
      </c>
      <c r="C511">
        <v>9</v>
      </c>
      <c r="D511" t="s">
        <v>18</v>
      </c>
      <c r="E511" t="s">
        <v>40</v>
      </c>
      <c r="F511" t="s">
        <v>20</v>
      </c>
      <c r="G511" t="s">
        <v>2042</v>
      </c>
      <c r="H511" s="8">
        <v>289</v>
      </c>
      <c r="I511">
        <v>6</v>
      </c>
      <c r="J511" s="10">
        <v>1734</v>
      </c>
    </row>
    <row r="512" spans="1:10" x14ac:dyDescent="0.3">
      <c r="A512" s="5" t="s">
        <v>592</v>
      </c>
      <c r="B512" s="2">
        <v>43262</v>
      </c>
      <c r="C512">
        <v>2</v>
      </c>
      <c r="D512" t="s">
        <v>100</v>
      </c>
      <c r="E512" t="s">
        <v>62</v>
      </c>
      <c r="F512" t="s">
        <v>16</v>
      </c>
      <c r="G512" t="s">
        <v>2042</v>
      </c>
      <c r="H512" s="8">
        <v>289</v>
      </c>
      <c r="I512">
        <v>5</v>
      </c>
      <c r="J512" s="10">
        <v>1445</v>
      </c>
    </row>
    <row r="513" spans="1:10" x14ac:dyDescent="0.3">
      <c r="A513" s="5" t="s">
        <v>599</v>
      </c>
      <c r="B513" s="2">
        <v>43264</v>
      </c>
      <c r="C513">
        <v>2</v>
      </c>
      <c r="D513" t="s">
        <v>100</v>
      </c>
      <c r="E513" t="s">
        <v>62</v>
      </c>
      <c r="F513" t="s">
        <v>16</v>
      </c>
      <c r="G513" t="s">
        <v>2042</v>
      </c>
      <c r="H513" s="8">
        <v>289</v>
      </c>
      <c r="I513">
        <v>2</v>
      </c>
      <c r="J513" s="10">
        <v>578</v>
      </c>
    </row>
    <row r="514" spans="1:10" x14ac:dyDescent="0.3">
      <c r="A514" s="5" t="s">
        <v>600</v>
      </c>
      <c r="B514" s="2">
        <v>43264</v>
      </c>
      <c r="C514">
        <v>15</v>
      </c>
      <c r="D514" t="s">
        <v>112</v>
      </c>
      <c r="E514" t="s">
        <v>57</v>
      </c>
      <c r="F514" t="s">
        <v>12</v>
      </c>
      <c r="G514" t="s">
        <v>2042</v>
      </c>
      <c r="H514" s="8">
        <v>289</v>
      </c>
      <c r="I514">
        <v>5</v>
      </c>
      <c r="J514" s="10">
        <v>1445</v>
      </c>
    </row>
    <row r="515" spans="1:10" x14ac:dyDescent="0.3">
      <c r="A515" s="5" t="s">
        <v>601</v>
      </c>
      <c r="B515" s="2">
        <v>43265</v>
      </c>
      <c r="C515">
        <v>13</v>
      </c>
      <c r="D515" t="s">
        <v>28</v>
      </c>
      <c r="E515" t="s">
        <v>11</v>
      </c>
      <c r="F515" t="s">
        <v>12</v>
      </c>
      <c r="G515" t="s">
        <v>2042</v>
      </c>
      <c r="H515" s="8">
        <v>289</v>
      </c>
      <c r="I515">
        <v>3</v>
      </c>
      <c r="J515" s="10">
        <v>867</v>
      </c>
    </row>
    <row r="516" spans="1:10" x14ac:dyDescent="0.3">
      <c r="A516" s="5" t="s">
        <v>602</v>
      </c>
      <c r="B516" s="2">
        <v>43266</v>
      </c>
      <c r="C516">
        <v>17</v>
      </c>
      <c r="D516" t="s">
        <v>30</v>
      </c>
      <c r="E516" t="s">
        <v>31</v>
      </c>
      <c r="F516" t="s">
        <v>24</v>
      </c>
      <c r="G516" t="s">
        <v>2042</v>
      </c>
      <c r="H516" s="8">
        <v>289</v>
      </c>
      <c r="I516">
        <v>6</v>
      </c>
      <c r="J516" s="10">
        <v>1734</v>
      </c>
    </row>
    <row r="517" spans="1:10" x14ac:dyDescent="0.3">
      <c r="A517" s="5" t="s">
        <v>610</v>
      </c>
      <c r="B517" s="2">
        <v>43269</v>
      </c>
      <c r="C517">
        <v>3</v>
      </c>
      <c r="D517" t="s">
        <v>37</v>
      </c>
      <c r="E517" t="s">
        <v>62</v>
      </c>
      <c r="F517" t="s">
        <v>16</v>
      </c>
      <c r="G517" t="s">
        <v>2042</v>
      </c>
      <c r="H517" s="8">
        <v>289</v>
      </c>
      <c r="I517">
        <v>3</v>
      </c>
      <c r="J517" s="10">
        <v>867</v>
      </c>
    </row>
    <row r="518" spans="1:10" x14ac:dyDescent="0.3">
      <c r="A518" s="5" t="s">
        <v>611</v>
      </c>
      <c r="B518" s="2">
        <v>43269</v>
      </c>
      <c r="C518">
        <v>3</v>
      </c>
      <c r="D518" t="s">
        <v>37</v>
      </c>
      <c r="E518" t="s">
        <v>62</v>
      </c>
      <c r="F518" t="s">
        <v>16</v>
      </c>
      <c r="G518" t="s">
        <v>2042</v>
      </c>
      <c r="H518" s="8">
        <v>289</v>
      </c>
      <c r="I518">
        <v>1</v>
      </c>
      <c r="J518" s="10">
        <v>289</v>
      </c>
    </row>
    <row r="519" spans="1:10" x14ac:dyDescent="0.3">
      <c r="A519" s="5" t="s">
        <v>626</v>
      </c>
      <c r="B519" s="2">
        <v>43273</v>
      </c>
      <c r="C519">
        <v>4</v>
      </c>
      <c r="D519" t="s">
        <v>45</v>
      </c>
      <c r="E519" t="s">
        <v>15</v>
      </c>
      <c r="F519" t="s">
        <v>16</v>
      </c>
      <c r="G519" t="s">
        <v>2042</v>
      </c>
      <c r="H519" s="8">
        <v>289</v>
      </c>
      <c r="I519">
        <v>5</v>
      </c>
      <c r="J519" s="10">
        <v>1445</v>
      </c>
    </row>
    <row r="520" spans="1:10" x14ac:dyDescent="0.3">
      <c r="A520" s="5" t="s">
        <v>631</v>
      </c>
      <c r="B520" s="2">
        <v>43276</v>
      </c>
      <c r="C520">
        <v>4</v>
      </c>
      <c r="D520" t="s">
        <v>45</v>
      </c>
      <c r="E520" t="s">
        <v>62</v>
      </c>
      <c r="F520" t="s">
        <v>16</v>
      </c>
      <c r="G520" t="s">
        <v>2042</v>
      </c>
      <c r="H520" s="8">
        <v>289</v>
      </c>
      <c r="I520">
        <v>3</v>
      </c>
      <c r="J520" s="10">
        <v>867</v>
      </c>
    </row>
    <row r="521" spans="1:10" x14ac:dyDescent="0.3">
      <c r="A521" s="5" t="s">
        <v>632</v>
      </c>
      <c r="B521" s="2">
        <v>43277</v>
      </c>
      <c r="C521">
        <v>6</v>
      </c>
      <c r="D521" t="s">
        <v>42</v>
      </c>
      <c r="E521" t="s">
        <v>40</v>
      </c>
      <c r="F521" t="s">
        <v>20</v>
      </c>
      <c r="G521" t="s">
        <v>2042</v>
      </c>
      <c r="H521" s="8">
        <v>289</v>
      </c>
      <c r="I521">
        <v>9</v>
      </c>
      <c r="J521" s="10">
        <v>2601</v>
      </c>
    </row>
    <row r="522" spans="1:10" x14ac:dyDescent="0.3">
      <c r="A522" s="5" t="s">
        <v>634</v>
      </c>
      <c r="B522" s="2">
        <v>43277</v>
      </c>
      <c r="C522">
        <v>2</v>
      </c>
      <c r="D522" t="s">
        <v>100</v>
      </c>
      <c r="E522" t="s">
        <v>62</v>
      </c>
      <c r="F522" t="s">
        <v>16</v>
      </c>
      <c r="G522" t="s">
        <v>2042</v>
      </c>
      <c r="H522" s="8">
        <v>289</v>
      </c>
      <c r="I522">
        <v>1</v>
      </c>
      <c r="J522" s="10">
        <v>289</v>
      </c>
    </row>
    <row r="523" spans="1:10" x14ac:dyDescent="0.3">
      <c r="A523" s="5" t="s">
        <v>640</v>
      </c>
      <c r="B523" s="2">
        <v>43279</v>
      </c>
      <c r="C523">
        <v>5</v>
      </c>
      <c r="D523" t="s">
        <v>54</v>
      </c>
      <c r="E523" t="s">
        <v>15</v>
      </c>
      <c r="F523" t="s">
        <v>16</v>
      </c>
      <c r="G523" t="s">
        <v>2042</v>
      </c>
      <c r="H523" s="8">
        <v>289</v>
      </c>
      <c r="I523">
        <v>0</v>
      </c>
      <c r="J523" s="10">
        <v>0</v>
      </c>
    </row>
    <row r="524" spans="1:10" x14ac:dyDescent="0.3">
      <c r="A524" s="5" t="s">
        <v>643</v>
      </c>
      <c r="B524" s="2">
        <v>43279</v>
      </c>
      <c r="C524">
        <v>11</v>
      </c>
      <c r="D524" t="s">
        <v>10</v>
      </c>
      <c r="E524" t="s">
        <v>11</v>
      </c>
      <c r="F524" t="s">
        <v>12</v>
      </c>
      <c r="G524" t="s">
        <v>2042</v>
      </c>
      <c r="H524" s="8">
        <v>289</v>
      </c>
      <c r="I524">
        <v>7</v>
      </c>
      <c r="J524" s="10">
        <v>2023</v>
      </c>
    </row>
    <row r="525" spans="1:10" x14ac:dyDescent="0.3">
      <c r="A525" s="5" t="s">
        <v>644</v>
      </c>
      <c r="B525" s="2">
        <v>43279</v>
      </c>
      <c r="C525">
        <v>1</v>
      </c>
      <c r="D525" t="s">
        <v>14</v>
      </c>
      <c r="E525" t="s">
        <v>62</v>
      </c>
      <c r="F525" t="s">
        <v>16</v>
      </c>
      <c r="G525" t="s">
        <v>2042</v>
      </c>
      <c r="H525" s="8">
        <v>289</v>
      </c>
      <c r="I525">
        <v>8</v>
      </c>
      <c r="J525" s="10">
        <v>2312</v>
      </c>
    </row>
    <row r="526" spans="1:10" x14ac:dyDescent="0.3">
      <c r="A526" s="5" t="s">
        <v>646</v>
      </c>
      <c r="B526" s="2">
        <v>43281</v>
      </c>
      <c r="C526">
        <v>12</v>
      </c>
      <c r="D526" t="s">
        <v>60</v>
      </c>
      <c r="E526" t="s">
        <v>11</v>
      </c>
      <c r="F526" t="s">
        <v>12</v>
      </c>
      <c r="G526" t="s">
        <v>2042</v>
      </c>
      <c r="H526" s="8">
        <v>289</v>
      </c>
      <c r="I526">
        <v>3</v>
      </c>
      <c r="J526" s="10">
        <v>867</v>
      </c>
    </row>
    <row r="527" spans="1:10" x14ac:dyDescent="0.3">
      <c r="A527" s="5" t="s">
        <v>651</v>
      </c>
      <c r="B527" s="2">
        <v>43282</v>
      </c>
      <c r="C527">
        <v>10</v>
      </c>
      <c r="D527" t="s">
        <v>52</v>
      </c>
      <c r="E527" t="s">
        <v>40</v>
      </c>
      <c r="F527" t="s">
        <v>20</v>
      </c>
      <c r="G527" t="s">
        <v>2042</v>
      </c>
      <c r="H527" s="8">
        <v>289</v>
      </c>
      <c r="I527">
        <v>9</v>
      </c>
      <c r="J527" s="10">
        <v>2601</v>
      </c>
    </row>
    <row r="528" spans="1:10" x14ac:dyDescent="0.3">
      <c r="A528" s="5" t="s">
        <v>652</v>
      </c>
      <c r="B528" s="2">
        <v>43282</v>
      </c>
      <c r="C528">
        <v>17</v>
      </c>
      <c r="D528" t="s">
        <v>30</v>
      </c>
      <c r="E528" t="s">
        <v>23</v>
      </c>
      <c r="F528" t="s">
        <v>24</v>
      </c>
      <c r="G528" t="s">
        <v>2042</v>
      </c>
      <c r="H528" s="8">
        <v>289</v>
      </c>
      <c r="I528">
        <v>9</v>
      </c>
      <c r="J528" s="10">
        <v>2601</v>
      </c>
    </row>
    <row r="529" spans="1:10" x14ac:dyDescent="0.3">
      <c r="A529" s="5" t="s">
        <v>654</v>
      </c>
      <c r="B529" s="2">
        <v>43284</v>
      </c>
      <c r="C529">
        <v>20</v>
      </c>
      <c r="D529" t="s">
        <v>35</v>
      </c>
      <c r="E529" t="s">
        <v>31</v>
      </c>
      <c r="F529" t="s">
        <v>24</v>
      </c>
      <c r="G529" t="s">
        <v>2042</v>
      </c>
      <c r="H529" s="8">
        <v>289</v>
      </c>
      <c r="I529">
        <v>0</v>
      </c>
      <c r="J529" s="10">
        <v>0</v>
      </c>
    </row>
    <row r="530" spans="1:10" x14ac:dyDescent="0.3">
      <c r="A530" s="5" t="s">
        <v>659</v>
      </c>
      <c r="B530" s="2">
        <v>43288</v>
      </c>
      <c r="C530">
        <v>17</v>
      </c>
      <c r="D530" t="s">
        <v>30</v>
      </c>
      <c r="E530" t="s">
        <v>31</v>
      </c>
      <c r="F530" t="s">
        <v>24</v>
      </c>
      <c r="G530" t="s">
        <v>2042</v>
      </c>
      <c r="H530" s="8">
        <v>289</v>
      </c>
      <c r="I530">
        <v>6</v>
      </c>
      <c r="J530" s="10">
        <v>1734</v>
      </c>
    </row>
    <row r="531" spans="1:10" x14ac:dyDescent="0.3">
      <c r="A531" s="5" t="s">
        <v>666</v>
      </c>
      <c r="B531" s="2">
        <v>43289</v>
      </c>
      <c r="C531">
        <v>1</v>
      </c>
      <c r="D531" t="s">
        <v>14</v>
      </c>
      <c r="E531" t="s">
        <v>15</v>
      </c>
      <c r="F531" t="s">
        <v>16</v>
      </c>
      <c r="G531" t="s">
        <v>2042</v>
      </c>
      <c r="H531" s="8">
        <v>289</v>
      </c>
      <c r="I531">
        <v>0</v>
      </c>
      <c r="J531" s="10">
        <v>0</v>
      </c>
    </row>
    <row r="532" spans="1:10" x14ac:dyDescent="0.3">
      <c r="A532" s="5" t="s">
        <v>680</v>
      </c>
      <c r="B532" s="2">
        <v>43295</v>
      </c>
      <c r="C532">
        <v>20</v>
      </c>
      <c r="D532" t="s">
        <v>35</v>
      </c>
      <c r="E532" t="s">
        <v>31</v>
      </c>
      <c r="F532" t="s">
        <v>24</v>
      </c>
      <c r="G532" t="s">
        <v>2042</v>
      </c>
      <c r="H532" s="8">
        <v>289</v>
      </c>
      <c r="I532">
        <v>4</v>
      </c>
      <c r="J532" s="10">
        <v>1156</v>
      </c>
    </row>
    <row r="533" spans="1:10" x14ac:dyDescent="0.3">
      <c r="A533" s="5" t="s">
        <v>687</v>
      </c>
      <c r="B533" s="2">
        <v>43297</v>
      </c>
      <c r="C533">
        <v>13</v>
      </c>
      <c r="D533" t="s">
        <v>28</v>
      </c>
      <c r="E533" t="s">
        <v>11</v>
      </c>
      <c r="F533" t="s">
        <v>12</v>
      </c>
      <c r="G533" t="s">
        <v>2042</v>
      </c>
      <c r="H533" s="8">
        <v>289</v>
      </c>
      <c r="I533">
        <v>3</v>
      </c>
      <c r="J533" s="10">
        <v>867</v>
      </c>
    </row>
    <row r="534" spans="1:10" x14ac:dyDescent="0.3">
      <c r="A534" s="5" t="s">
        <v>690</v>
      </c>
      <c r="B534" s="2">
        <v>43298</v>
      </c>
      <c r="C534">
        <v>13</v>
      </c>
      <c r="D534" t="s">
        <v>28</v>
      </c>
      <c r="E534" t="s">
        <v>57</v>
      </c>
      <c r="F534" t="s">
        <v>12</v>
      </c>
      <c r="G534" t="s">
        <v>2042</v>
      </c>
      <c r="H534" s="8">
        <v>289</v>
      </c>
      <c r="I534">
        <v>3</v>
      </c>
      <c r="J534" s="10">
        <v>867</v>
      </c>
    </row>
    <row r="535" spans="1:10" x14ac:dyDescent="0.3">
      <c r="A535" s="5" t="s">
        <v>695</v>
      </c>
      <c r="B535" s="2">
        <v>43299</v>
      </c>
      <c r="C535">
        <v>2</v>
      </c>
      <c r="D535" t="s">
        <v>100</v>
      </c>
      <c r="E535" t="s">
        <v>15</v>
      </c>
      <c r="F535" t="s">
        <v>16</v>
      </c>
      <c r="G535" t="s">
        <v>2042</v>
      </c>
      <c r="H535" s="8">
        <v>289</v>
      </c>
      <c r="I535">
        <v>2</v>
      </c>
      <c r="J535" s="10">
        <v>578</v>
      </c>
    </row>
    <row r="536" spans="1:10" x14ac:dyDescent="0.3">
      <c r="A536" s="5" t="s">
        <v>700</v>
      </c>
      <c r="B536" s="2">
        <v>43300</v>
      </c>
      <c r="C536">
        <v>1</v>
      </c>
      <c r="D536" t="s">
        <v>14</v>
      </c>
      <c r="E536" t="s">
        <v>15</v>
      </c>
      <c r="F536" t="s">
        <v>16</v>
      </c>
      <c r="G536" t="s">
        <v>2042</v>
      </c>
      <c r="H536" s="8">
        <v>289</v>
      </c>
      <c r="I536">
        <v>4</v>
      </c>
      <c r="J536" s="10">
        <v>1156</v>
      </c>
    </row>
    <row r="537" spans="1:10" x14ac:dyDescent="0.3">
      <c r="A537" s="5" t="s">
        <v>714</v>
      </c>
      <c r="B537" s="2">
        <v>43307</v>
      </c>
      <c r="C537">
        <v>18</v>
      </c>
      <c r="D537" t="s">
        <v>22</v>
      </c>
      <c r="E537" t="s">
        <v>31</v>
      </c>
      <c r="F537" t="s">
        <v>24</v>
      </c>
      <c r="G537" t="s">
        <v>2042</v>
      </c>
      <c r="H537" s="8">
        <v>289</v>
      </c>
      <c r="I537">
        <v>8</v>
      </c>
      <c r="J537" s="10">
        <v>2312</v>
      </c>
    </row>
    <row r="538" spans="1:10" x14ac:dyDescent="0.3">
      <c r="A538" s="5" t="s">
        <v>722</v>
      </c>
      <c r="B538" s="2">
        <v>43308</v>
      </c>
      <c r="C538">
        <v>18</v>
      </c>
      <c r="D538" t="s">
        <v>22</v>
      </c>
      <c r="E538" t="s">
        <v>23</v>
      </c>
      <c r="F538" t="s">
        <v>24</v>
      </c>
      <c r="G538" t="s">
        <v>2042</v>
      </c>
      <c r="H538" s="8">
        <v>289</v>
      </c>
      <c r="I538">
        <v>3</v>
      </c>
      <c r="J538" s="10">
        <v>867</v>
      </c>
    </row>
    <row r="539" spans="1:10" x14ac:dyDescent="0.3">
      <c r="A539" s="5" t="s">
        <v>723</v>
      </c>
      <c r="B539" s="2">
        <v>43308</v>
      </c>
      <c r="C539">
        <v>16</v>
      </c>
      <c r="D539" t="s">
        <v>26</v>
      </c>
      <c r="E539" t="s">
        <v>31</v>
      </c>
      <c r="F539" t="s">
        <v>24</v>
      </c>
      <c r="G539" t="s">
        <v>2042</v>
      </c>
      <c r="H539" s="8">
        <v>289</v>
      </c>
      <c r="I539">
        <v>6</v>
      </c>
      <c r="J539" s="10">
        <v>1734</v>
      </c>
    </row>
    <row r="540" spans="1:10" x14ac:dyDescent="0.3">
      <c r="A540" s="5" t="s">
        <v>731</v>
      </c>
      <c r="B540" s="2">
        <v>43308</v>
      </c>
      <c r="C540">
        <v>19</v>
      </c>
      <c r="D540" t="s">
        <v>50</v>
      </c>
      <c r="E540" t="s">
        <v>23</v>
      </c>
      <c r="F540" t="s">
        <v>24</v>
      </c>
      <c r="G540" t="s">
        <v>2042</v>
      </c>
      <c r="H540" s="8">
        <v>289</v>
      </c>
      <c r="I540">
        <v>2</v>
      </c>
      <c r="J540" s="10">
        <v>578</v>
      </c>
    </row>
    <row r="541" spans="1:10" x14ac:dyDescent="0.3">
      <c r="A541" s="5" t="s">
        <v>732</v>
      </c>
      <c r="B541" s="2">
        <v>43308</v>
      </c>
      <c r="C541">
        <v>7</v>
      </c>
      <c r="D541" t="s">
        <v>82</v>
      </c>
      <c r="E541" t="s">
        <v>40</v>
      </c>
      <c r="F541" t="s">
        <v>20</v>
      </c>
      <c r="G541" t="s">
        <v>2042</v>
      </c>
      <c r="H541" s="8">
        <v>289</v>
      </c>
      <c r="I541">
        <v>4</v>
      </c>
      <c r="J541" s="10">
        <v>1156</v>
      </c>
    </row>
    <row r="542" spans="1:10" x14ac:dyDescent="0.3">
      <c r="A542" s="5" t="s">
        <v>735</v>
      </c>
      <c r="B542" s="2">
        <v>43309</v>
      </c>
      <c r="C542">
        <v>12</v>
      </c>
      <c r="D542" t="s">
        <v>60</v>
      </c>
      <c r="E542" t="s">
        <v>57</v>
      </c>
      <c r="F542" t="s">
        <v>12</v>
      </c>
      <c r="G542" t="s">
        <v>2042</v>
      </c>
      <c r="H542" s="8">
        <v>289</v>
      </c>
      <c r="I542">
        <v>7</v>
      </c>
      <c r="J542" s="10">
        <v>2023</v>
      </c>
    </row>
    <row r="543" spans="1:10" x14ac:dyDescent="0.3">
      <c r="A543" s="5" t="s">
        <v>738</v>
      </c>
      <c r="B543" s="2">
        <v>43311</v>
      </c>
      <c r="C543">
        <v>8</v>
      </c>
      <c r="D543" t="s">
        <v>39</v>
      </c>
      <c r="E543" t="s">
        <v>40</v>
      </c>
      <c r="F543" t="s">
        <v>20</v>
      </c>
      <c r="G543" t="s">
        <v>2042</v>
      </c>
      <c r="H543" s="8">
        <v>289</v>
      </c>
      <c r="I543">
        <v>9</v>
      </c>
      <c r="J543" s="10">
        <v>2601</v>
      </c>
    </row>
    <row r="544" spans="1:10" x14ac:dyDescent="0.3">
      <c r="A544" s="5" t="s">
        <v>740</v>
      </c>
      <c r="B544" s="2">
        <v>43313</v>
      </c>
      <c r="C544">
        <v>20</v>
      </c>
      <c r="D544" t="s">
        <v>35</v>
      </c>
      <c r="E544" t="s">
        <v>31</v>
      </c>
      <c r="F544" t="s">
        <v>24</v>
      </c>
      <c r="G544" t="s">
        <v>2042</v>
      </c>
      <c r="H544" s="8">
        <v>289</v>
      </c>
      <c r="I544">
        <v>0</v>
      </c>
      <c r="J544" s="10">
        <v>0</v>
      </c>
    </row>
    <row r="545" spans="1:10" x14ac:dyDescent="0.3">
      <c r="A545" s="5" t="s">
        <v>741</v>
      </c>
      <c r="B545" s="2">
        <v>43314</v>
      </c>
      <c r="C545">
        <v>15</v>
      </c>
      <c r="D545" t="s">
        <v>112</v>
      </c>
      <c r="E545" t="s">
        <v>11</v>
      </c>
      <c r="F545" t="s">
        <v>12</v>
      </c>
      <c r="G545" t="s">
        <v>2042</v>
      </c>
      <c r="H545" s="8">
        <v>289</v>
      </c>
      <c r="I545">
        <v>2</v>
      </c>
      <c r="J545" s="10">
        <v>578</v>
      </c>
    </row>
    <row r="546" spans="1:10" x14ac:dyDescent="0.3">
      <c r="A546" s="5" t="s">
        <v>743</v>
      </c>
      <c r="B546" s="2">
        <v>43315</v>
      </c>
      <c r="C546">
        <v>19</v>
      </c>
      <c r="D546" t="s">
        <v>50</v>
      </c>
      <c r="E546" t="s">
        <v>31</v>
      </c>
      <c r="F546" t="s">
        <v>24</v>
      </c>
      <c r="G546" t="s">
        <v>2042</v>
      </c>
      <c r="H546" s="8">
        <v>289</v>
      </c>
      <c r="I546">
        <v>9</v>
      </c>
      <c r="J546" s="10">
        <v>2601</v>
      </c>
    </row>
    <row r="547" spans="1:10" x14ac:dyDescent="0.3">
      <c r="A547" s="5" t="s">
        <v>744</v>
      </c>
      <c r="B547" s="2">
        <v>43315</v>
      </c>
      <c r="C547">
        <v>15</v>
      </c>
      <c r="D547" t="s">
        <v>112</v>
      </c>
      <c r="E547" t="s">
        <v>11</v>
      </c>
      <c r="F547" t="s">
        <v>12</v>
      </c>
      <c r="G547" t="s">
        <v>2042</v>
      </c>
      <c r="H547" s="8">
        <v>289</v>
      </c>
      <c r="I547">
        <v>6</v>
      </c>
      <c r="J547" s="10">
        <v>1734</v>
      </c>
    </row>
    <row r="548" spans="1:10" x14ac:dyDescent="0.3">
      <c r="A548" s="5" t="s">
        <v>745</v>
      </c>
      <c r="B548" s="2">
        <v>43315</v>
      </c>
      <c r="C548">
        <v>14</v>
      </c>
      <c r="D548" t="s">
        <v>33</v>
      </c>
      <c r="E548" t="s">
        <v>11</v>
      </c>
      <c r="F548" t="s">
        <v>12</v>
      </c>
      <c r="G548" t="s">
        <v>2042</v>
      </c>
      <c r="H548" s="8">
        <v>289</v>
      </c>
      <c r="I548">
        <v>0</v>
      </c>
      <c r="J548" s="10">
        <v>0</v>
      </c>
    </row>
    <row r="549" spans="1:10" x14ac:dyDescent="0.3">
      <c r="A549" s="5" t="s">
        <v>748</v>
      </c>
      <c r="B549" s="2">
        <v>43315</v>
      </c>
      <c r="C549">
        <v>1</v>
      </c>
      <c r="D549" t="s">
        <v>14</v>
      </c>
      <c r="E549" t="s">
        <v>15</v>
      </c>
      <c r="F549" t="s">
        <v>16</v>
      </c>
      <c r="G549" t="s">
        <v>2042</v>
      </c>
      <c r="H549" s="8">
        <v>289</v>
      </c>
      <c r="I549">
        <v>4</v>
      </c>
      <c r="J549" s="10">
        <v>1156</v>
      </c>
    </row>
    <row r="550" spans="1:10" x14ac:dyDescent="0.3">
      <c r="A550" s="5" t="s">
        <v>750</v>
      </c>
      <c r="B550" s="2">
        <v>43315</v>
      </c>
      <c r="C550">
        <v>13</v>
      </c>
      <c r="D550" t="s">
        <v>28</v>
      </c>
      <c r="E550" t="s">
        <v>11</v>
      </c>
      <c r="F550" t="s">
        <v>12</v>
      </c>
      <c r="G550" t="s">
        <v>2042</v>
      </c>
      <c r="H550" s="8">
        <v>289</v>
      </c>
      <c r="I550">
        <v>8</v>
      </c>
      <c r="J550" s="10">
        <v>2312</v>
      </c>
    </row>
    <row r="551" spans="1:10" x14ac:dyDescent="0.3">
      <c r="A551" s="5" t="s">
        <v>754</v>
      </c>
      <c r="B551" s="2">
        <v>43317</v>
      </c>
      <c r="C551">
        <v>4</v>
      </c>
      <c r="D551" t="s">
        <v>45</v>
      </c>
      <c r="E551" t="s">
        <v>15</v>
      </c>
      <c r="F551" t="s">
        <v>16</v>
      </c>
      <c r="G551" t="s">
        <v>2042</v>
      </c>
      <c r="H551" s="8">
        <v>289</v>
      </c>
      <c r="I551">
        <v>6</v>
      </c>
      <c r="J551" s="10">
        <v>1734</v>
      </c>
    </row>
    <row r="552" spans="1:10" x14ac:dyDescent="0.3">
      <c r="A552" s="5" t="s">
        <v>760</v>
      </c>
      <c r="B552" s="2">
        <v>43319</v>
      </c>
      <c r="C552">
        <v>9</v>
      </c>
      <c r="D552" t="s">
        <v>18</v>
      </c>
      <c r="E552" t="s">
        <v>40</v>
      </c>
      <c r="F552" t="s">
        <v>20</v>
      </c>
      <c r="G552" t="s">
        <v>2042</v>
      </c>
      <c r="H552" s="8">
        <v>289</v>
      </c>
      <c r="I552">
        <v>9</v>
      </c>
      <c r="J552" s="10">
        <v>2601</v>
      </c>
    </row>
    <row r="553" spans="1:10" x14ac:dyDescent="0.3">
      <c r="A553" s="5" t="s">
        <v>764</v>
      </c>
      <c r="B553" s="2">
        <v>43320</v>
      </c>
      <c r="C553">
        <v>7</v>
      </c>
      <c r="D553" t="s">
        <v>82</v>
      </c>
      <c r="E553" t="s">
        <v>40</v>
      </c>
      <c r="F553" t="s">
        <v>20</v>
      </c>
      <c r="G553" t="s">
        <v>2042</v>
      </c>
      <c r="H553" s="8">
        <v>289</v>
      </c>
      <c r="I553">
        <v>5</v>
      </c>
      <c r="J553" s="10">
        <v>1445</v>
      </c>
    </row>
    <row r="554" spans="1:10" x14ac:dyDescent="0.3">
      <c r="A554" s="5" t="s">
        <v>765</v>
      </c>
      <c r="B554" s="2">
        <v>43320</v>
      </c>
      <c r="C554">
        <v>8</v>
      </c>
      <c r="D554" t="s">
        <v>39</v>
      </c>
      <c r="E554" t="s">
        <v>19</v>
      </c>
      <c r="F554" t="s">
        <v>20</v>
      </c>
      <c r="G554" t="s">
        <v>2042</v>
      </c>
      <c r="H554" s="8">
        <v>289</v>
      </c>
      <c r="I554">
        <v>2</v>
      </c>
      <c r="J554" s="10">
        <v>578</v>
      </c>
    </row>
    <row r="555" spans="1:10" x14ac:dyDescent="0.3">
      <c r="A555" s="5" t="s">
        <v>766</v>
      </c>
      <c r="B555" s="2">
        <v>43320</v>
      </c>
      <c r="C555">
        <v>8</v>
      </c>
      <c r="D555" t="s">
        <v>39</v>
      </c>
      <c r="E555" t="s">
        <v>40</v>
      </c>
      <c r="F555" t="s">
        <v>20</v>
      </c>
      <c r="G555" t="s">
        <v>2042</v>
      </c>
      <c r="H555" s="8">
        <v>289</v>
      </c>
      <c r="I555">
        <v>1</v>
      </c>
      <c r="J555" s="10">
        <v>289</v>
      </c>
    </row>
    <row r="556" spans="1:10" x14ac:dyDescent="0.3">
      <c r="A556" s="5" t="s">
        <v>768</v>
      </c>
      <c r="B556" s="2">
        <v>43321</v>
      </c>
      <c r="C556">
        <v>10</v>
      </c>
      <c r="D556" t="s">
        <v>52</v>
      </c>
      <c r="E556" t="s">
        <v>19</v>
      </c>
      <c r="F556" t="s">
        <v>20</v>
      </c>
      <c r="G556" t="s">
        <v>2042</v>
      </c>
      <c r="H556" s="8">
        <v>289</v>
      </c>
      <c r="I556">
        <v>7</v>
      </c>
      <c r="J556" s="10">
        <v>2023</v>
      </c>
    </row>
    <row r="557" spans="1:10" x14ac:dyDescent="0.3">
      <c r="A557" s="5" t="s">
        <v>772</v>
      </c>
      <c r="B557" s="2">
        <v>43322</v>
      </c>
      <c r="C557">
        <v>1</v>
      </c>
      <c r="D557" t="s">
        <v>14</v>
      </c>
      <c r="E557" t="s">
        <v>62</v>
      </c>
      <c r="F557" t="s">
        <v>16</v>
      </c>
      <c r="G557" t="s">
        <v>2042</v>
      </c>
      <c r="H557" s="8">
        <v>289</v>
      </c>
      <c r="I557">
        <v>6</v>
      </c>
      <c r="J557" s="10">
        <v>1734</v>
      </c>
    </row>
    <row r="558" spans="1:10" x14ac:dyDescent="0.3">
      <c r="A558" s="5" t="s">
        <v>774</v>
      </c>
      <c r="B558" s="2">
        <v>43322</v>
      </c>
      <c r="C558">
        <v>3</v>
      </c>
      <c r="D558" t="s">
        <v>37</v>
      </c>
      <c r="E558" t="s">
        <v>15</v>
      </c>
      <c r="F558" t="s">
        <v>16</v>
      </c>
      <c r="G558" t="s">
        <v>2042</v>
      </c>
      <c r="H558" s="8">
        <v>289</v>
      </c>
      <c r="I558">
        <v>2</v>
      </c>
      <c r="J558" s="10">
        <v>578</v>
      </c>
    </row>
    <row r="559" spans="1:10" x14ac:dyDescent="0.3">
      <c r="A559" s="5" t="s">
        <v>781</v>
      </c>
      <c r="B559" s="2">
        <v>43326</v>
      </c>
      <c r="C559">
        <v>1</v>
      </c>
      <c r="D559" t="s">
        <v>14</v>
      </c>
      <c r="E559" t="s">
        <v>62</v>
      </c>
      <c r="F559" t="s">
        <v>16</v>
      </c>
      <c r="G559" t="s">
        <v>2042</v>
      </c>
      <c r="H559" s="8">
        <v>289</v>
      </c>
      <c r="I559">
        <v>7</v>
      </c>
      <c r="J559" s="10">
        <v>2023</v>
      </c>
    </row>
    <row r="560" spans="1:10" x14ac:dyDescent="0.3">
      <c r="A560" s="5" t="s">
        <v>782</v>
      </c>
      <c r="B560" s="2">
        <v>43326</v>
      </c>
      <c r="C560">
        <v>18</v>
      </c>
      <c r="D560" t="s">
        <v>22</v>
      </c>
      <c r="E560" t="s">
        <v>31</v>
      </c>
      <c r="F560" t="s">
        <v>24</v>
      </c>
      <c r="G560" t="s">
        <v>2042</v>
      </c>
      <c r="H560" s="8">
        <v>289</v>
      </c>
      <c r="I560">
        <v>0</v>
      </c>
      <c r="J560" s="10">
        <v>0</v>
      </c>
    </row>
    <row r="561" spans="1:10" x14ac:dyDescent="0.3">
      <c r="A561" s="5" t="s">
        <v>789</v>
      </c>
      <c r="B561" s="2">
        <v>43330</v>
      </c>
      <c r="C561">
        <v>11</v>
      </c>
      <c r="D561" t="s">
        <v>10</v>
      </c>
      <c r="E561" t="s">
        <v>57</v>
      </c>
      <c r="F561" t="s">
        <v>12</v>
      </c>
      <c r="G561" t="s">
        <v>2042</v>
      </c>
      <c r="H561" s="8">
        <v>289</v>
      </c>
      <c r="I561">
        <v>3</v>
      </c>
      <c r="J561" s="10">
        <v>867</v>
      </c>
    </row>
    <row r="562" spans="1:10" x14ac:dyDescent="0.3">
      <c r="A562" s="5" t="s">
        <v>791</v>
      </c>
      <c r="B562" s="2">
        <v>43330</v>
      </c>
      <c r="C562">
        <v>10</v>
      </c>
      <c r="D562" t="s">
        <v>52</v>
      </c>
      <c r="E562" t="s">
        <v>19</v>
      </c>
      <c r="F562" t="s">
        <v>20</v>
      </c>
      <c r="G562" t="s">
        <v>2042</v>
      </c>
      <c r="H562" s="8">
        <v>289</v>
      </c>
      <c r="I562">
        <v>5</v>
      </c>
      <c r="J562" s="10">
        <v>1445</v>
      </c>
    </row>
    <row r="563" spans="1:10" x14ac:dyDescent="0.3">
      <c r="A563" s="5" t="s">
        <v>797</v>
      </c>
      <c r="B563" s="2">
        <v>43332</v>
      </c>
      <c r="C563">
        <v>13</v>
      </c>
      <c r="D563" t="s">
        <v>28</v>
      </c>
      <c r="E563" t="s">
        <v>57</v>
      </c>
      <c r="F563" t="s">
        <v>12</v>
      </c>
      <c r="G563" t="s">
        <v>2042</v>
      </c>
      <c r="H563" s="8">
        <v>289</v>
      </c>
      <c r="I563">
        <v>0</v>
      </c>
      <c r="J563" s="10">
        <v>0</v>
      </c>
    </row>
    <row r="564" spans="1:10" x14ac:dyDescent="0.3">
      <c r="A564" s="5" t="s">
        <v>799</v>
      </c>
      <c r="B564" s="2">
        <v>43332</v>
      </c>
      <c r="C564">
        <v>3</v>
      </c>
      <c r="D564" t="s">
        <v>37</v>
      </c>
      <c r="E564" t="s">
        <v>62</v>
      </c>
      <c r="F564" t="s">
        <v>16</v>
      </c>
      <c r="G564" t="s">
        <v>2042</v>
      </c>
      <c r="H564" s="8">
        <v>289</v>
      </c>
      <c r="I564">
        <v>1</v>
      </c>
      <c r="J564" s="10">
        <v>289</v>
      </c>
    </row>
    <row r="565" spans="1:10" x14ac:dyDescent="0.3">
      <c r="A565" s="5" t="s">
        <v>802</v>
      </c>
      <c r="B565" s="2">
        <v>43333</v>
      </c>
      <c r="C565">
        <v>16</v>
      </c>
      <c r="D565" t="s">
        <v>26</v>
      </c>
      <c r="E565" t="s">
        <v>31</v>
      </c>
      <c r="F565" t="s">
        <v>24</v>
      </c>
      <c r="G565" t="s">
        <v>2042</v>
      </c>
      <c r="H565" s="8">
        <v>289</v>
      </c>
      <c r="I565">
        <v>2</v>
      </c>
      <c r="J565" s="10">
        <v>578</v>
      </c>
    </row>
    <row r="566" spans="1:10" x14ac:dyDescent="0.3">
      <c r="A566" s="5" t="s">
        <v>811</v>
      </c>
      <c r="B566" s="2">
        <v>43338</v>
      </c>
      <c r="C566">
        <v>4</v>
      </c>
      <c r="D566" t="s">
        <v>45</v>
      </c>
      <c r="E566" t="s">
        <v>15</v>
      </c>
      <c r="F566" t="s">
        <v>16</v>
      </c>
      <c r="G566" t="s">
        <v>2042</v>
      </c>
      <c r="H566" s="8">
        <v>289</v>
      </c>
      <c r="I566">
        <v>2</v>
      </c>
      <c r="J566" s="10">
        <v>578</v>
      </c>
    </row>
    <row r="567" spans="1:10" x14ac:dyDescent="0.3">
      <c r="A567" s="5" t="s">
        <v>812</v>
      </c>
      <c r="B567" s="2">
        <v>43338</v>
      </c>
      <c r="C567">
        <v>6</v>
      </c>
      <c r="D567" t="s">
        <v>42</v>
      </c>
      <c r="E567" t="s">
        <v>40</v>
      </c>
      <c r="F567" t="s">
        <v>20</v>
      </c>
      <c r="G567" t="s">
        <v>2042</v>
      </c>
      <c r="H567" s="8">
        <v>289</v>
      </c>
      <c r="I567">
        <v>3</v>
      </c>
      <c r="J567" s="10">
        <v>867</v>
      </c>
    </row>
    <row r="568" spans="1:10" x14ac:dyDescent="0.3">
      <c r="A568" s="5" t="s">
        <v>818</v>
      </c>
      <c r="B568" s="2">
        <v>43339</v>
      </c>
      <c r="C568">
        <v>2</v>
      </c>
      <c r="D568" t="s">
        <v>100</v>
      </c>
      <c r="E568" t="s">
        <v>15</v>
      </c>
      <c r="F568" t="s">
        <v>16</v>
      </c>
      <c r="G568" t="s">
        <v>2042</v>
      </c>
      <c r="H568" s="8">
        <v>289</v>
      </c>
      <c r="I568">
        <v>5</v>
      </c>
      <c r="J568" s="10">
        <v>1445</v>
      </c>
    </row>
    <row r="569" spans="1:10" x14ac:dyDescent="0.3">
      <c r="A569" s="5" t="s">
        <v>819</v>
      </c>
      <c r="B569" s="2">
        <v>43339</v>
      </c>
      <c r="C569">
        <v>14</v>
      </c>
      <c r="D569" t="s">
        <v>33</v>
      </c>
      <c r="E569" t="s">
        <v>57</v>
      </c>
      <c r="F569" t="s">
        <v>12</v>
      </c>
      <c r="G569" t="s">
        <v>2042</v>
      </c>
      <c r="H569" s="8">
        <v>289</v>
      </c>
      <c r="I569">
        <v>6</v>
      </c>
      <c r="J569" s="10">
        <v>1734</v>
      </c>
    </row>
    <row r="570" spans="1:10" x14ac:dyDescent="0.3">
      <c r="A570" s="5" t="s">
        <v>826</v>
      </c>
      <c r="B570" s="2">
        <v>43341</v>
      </c>
      <c r="C570">
        <v>4</v>
      </c>
      <c r="D570" t="s">
        <v>45</v>
      </c>
      <c r="E570" t="s">
        <v>62</v>
      </c>
      <c r="F570" t="s">
        <v>16</v>
      </c>
      <c r="G570" t="s">
        <v>2042</v>
      </c>
      <c r="H570" s="8">
        <v>289</v>
      </c>
      <c r="I570">
        <v>6</v>
      </c>
      <c r="J570" s="10">
        <v>1734</v>
      </c>
    </row>
    <row r="571" spans="1:10" x14ac:dyDescent="0.3">
      <c r="A571" s="5" t="s">
        <v>836</v>
      </c>
      <c r="B571" s="2">
        <v>43344</v>
      </c>
      <c r="C571">
        <v>18</v>
      </c>
      <c r="D571" t="s">
        <v>22</v>
      </c>
      <c r="E571" t="s">
        <v>31</v>
      </c>
      <c r="F571" t="s">
        <v>24</v>
      </c>
      <c r="G571" t="s">
        <v>2042</v>
      </c>
      <c r="H571" s="8">
        <v>289</v>
      </c>
      <c r="I571">
        <v>4</v>
      </c>
      <c r="J571" s="10">
        <v>1156</v>
      </c>
    </row>
    <row r="572" spans="1:10" x14ac:dyDescent="0.3">
      <c r="A572" s="5" t="s">
        <v>841</v>
      </c>
      <c r="B572" s="2">
        <v>43346</v>
      </c>
      <c r="C572">
        <v>10</v>
      </c>
      <c r="D572" t="s">
        <v>52</v>
      </c>
      <c r="E572" t="s">
        <v>40</v>
      </c>
      <c r="F572" t="s">
        <v>20</v>
      </c>
      <c r="G572" t="s">
        <v>2042</v>
      </c>
      <c r="H572" s="8">
        <v>289</v>
      </c>
      <c r="I572">
        <v>7</v>
      </c>
      <c r="J572" s="10">
        <v>2023</v>
      </c>
    </row>
    <row r="573" spans="1:10" x14ac:dyDescent="0.3">
      <c r="A573" s="5" t="s">
        <v>859</v>
      </c>
      <c r="B573" s="2">
        <v>43352</v>
      </c>
      <c r="C573">
        <v>6</v>
      </c>
      <c r="D573" t="s">
        <v>42</v>
      </c>
      <c r="E573" t="s">
        <v>19</v>
      </c>
      <c r="F573" t="s">
        <v>20</v>
      </c>
      <c r="G573" t="s">
        <v>2042</v>
      </c>
      <c r="H573" s="8">
        <v>289</v>
      </c>
      <c r="I573">
        <v>0</v>
      </c>
      <c r="J573" s="10">
        <v>0</v>
      </c>
    </row>
    <row r="574" spans="1:10" x14ac:dyDescent="0.3">
      <c r="A574" s="5" t="s">
        <v>864</v>
      </c>
      <c r="B574" s="2">
        <v>43353</v>
      </c>
      <c r="C574">
        <v>8</v>
      </c>
      <c r="D574" t="s">
        <v>39</v>
      </c>
      <c r="E574" t="s">
        <v>19</v>
      </c>
      <c r="F574" t="s">
        <v>20</v>
      </c>
      <c r="G574" t="s">
        <v>2042</v>
      </c>
      <c r="H574" s="8">
        <v>289</v>
      </c>
      <c r="I574">
        <v>0</v>
      </c>
      <c r="J574" s="10">
        <v>0</v>
      </c>
    </row>
    <row r="575" spans="1:10" x14ac:dyDescent="0.3">
      <c r="A575" s="5" t="s">
        <v>866</v>
      </c>
      <c r="B575" s="2">
        <v>43354</v>
      </c>
      <c r="C575">
        <v>15</v>
      </c>
      <c r="D575" t="s">
        <v>112</v>
      </c>
      <c r="E575" t="s">
        <v>57</v>
      </c>
      <c r="F575" t="s">
        <v>12</v>
      </c>
      <c r="G575" t="s">
        <v>2042</v>
      </c>
      <c r="H575" s="8">
        <v>289</v>
      </c>
      <c r="I575">
        <v>1</v>
      </c>
      <c r="J575" s="10">
        <v>289</v>
      </c>
    </row>
    <row r="576" spans="1:10" x14ac:dyDescent="0.3">
      <c r="A576" s="5" t="s">
        <v>872</v>
      </c>
      <c r="B576" s="2">
        <v>43357</v>
      </c>
      <c r="C576">
        <v>3</v>
      </c>
      <c r="D576" t="s">
        <v>37</v>
      </c>
      <c r="E576" t="s">
        <v>62</v>
      </c>
      <c r="F576" t="s">
        <v>16</v>
      </c>
      <c r="G576" t="s">
        <v>2042</v>
      </c>
      <c r="H576" s="8">
        <v>289</v>
      </c>
      <c r="I576">
        <v>1</v>
      </c>
      <c r="J576" s="10">
        <v>289</v>
      </c>
    </row>
    <row r="577" spans="1:10" x14ac:dyDescent="0.3">
      <c r="A577" s="5" t="s">
        <v>879</v>
      </c>
      <c r="B577" s="2">
        <v>43362</v>
      </c>
      <c r="C577">
        <v>20</v>
      </c>
      <c r="D577" t="s">
        <v>35</v>
      </c>
      <c r="E577" t="s">
        <v>31</v>
      </c>
      <c r="F577" t="s">
        <v>24</v>
      </c>
      <c r="G577" t="s">
        <v>2042</v>
      </c>
      <c r="H577" s="8">
        <v>289</v>
      </c>
      <c r="I577">
        <v>4</v>
      </c>
      <c r="J577" s="10">
        <v>1156</v>
      </c>
    </row>
    <row r="578" spans="1:10" x14ac:dyDescent="0.3">
      <c r="A578" s="5" t="s">
        <v>881</v>
      </c>
      <c r="B578" s="2">
        <v>43363</v>
      </c>
      <c r="C578">
        <v>7</v>
      </c>
      <c r="D578" t="s">
        <v>82</v>
      </c>
      <c r="E578" t="s">
        <v>19</v>
      </c>
      <c r="F578" t="s">
        <v>20</v>
      </c>
      <c r="G578" t="s">
        <v>2042</v>
      </c>
      <c r="H578" s="8">
        <v>289</v>
      </c>
      <c r="I578">
        <v>2</v>
      </c>
      <c r="J578" s="10">
        <v>578</v>
      </c>
    </row>
    <row r="579" spans="1:10" x14ac:dyDescent="0.3">
      <c r="A579" s="5" t="s">
        <v>884</v>
      </c>
      <c r="B579" s="2">
        <v>43364</v>
      </c>
      <c r="C579">
        <v>11</v>
      </c>
      <c r="D579" t="s">
        <v>10</v>
      </c>
      <c r="E579" t="s">
        <v>11</v>
      </c>
      <c r="F579" t="s">
        <v>12</v>
      </c>
      <c r="G579" t="s">
        <v>2042</v>
      </c>
      <c r="H579" s="8">
        <v>289</v>
      </c>
      <c r="I579">
        <v>6</v>
      </c>
      <c r="J579" s="10">
        <v>1734</v>
      </c>
    </row>
    <row r="580" spans="1:10" x14ac:dyDescent="0.3">
      <c r="A580" s="5" t="s">
        <v>888</v>
      </c>
      <c r="B580" s="2">
        <v>43365</v>
      </c>
      <c r="C580">
        <v>15</v>
      </c>
      <c r="D580" t="s">
        <v>112</v>
      </c>
      <c r="E580" t="s">
        <v>11</v>
      </c>
      <c r="F580" t="s">
        <v>12</v>
      </c>
      <c r="G580" t="s">
        <v>2042</v>
      </c>
      <c r="H580" s="8">
        <v>289</v>
      </c>
      <c r="I580">
        <v>3</v>
      </c>
      <c r="J580" s="10">
        <v>867</v>
      </c>
    </row>
    <row r="581" spans="1:10" x14ac:dyDescent="0.3">
      <c r="A581" s="5" t="s">
        <v>890</v>
      </c>
      <c r="B581" s="2">
        <v>43365</v>
      </c>
      <c r="C581">
        <v>10</v>
      </c>
      <c r="D581" t="s">
        <v>52</v>
      </c>
      <c r="E581" t="s">
        <v>40</v>
      </c>
      <c r="F581" t="s">
        <v>20</v>
      </c>
      <c r="G581" t="s">
        <v>2042</v>
      </c>
      <c r="H581" s="8">
        <v>289</v>
      </c>
      <c r="I581">
        <v>0</v>
      </c>
      <c r="J581" s="10">
        <v>0</v>
      </c>
    </row>
    <row r="582" spans="1:10" x14ac:dyDescent="0.3">
      <c r="A582" s="5" t="s">
        <v>891</v>
      </c>
      <c r="B582" s="2">
        <v>43365</v>
      </c>
      <c r="C582">
        <v>17</v>
      </c>
      <c r="D582" t="s">
        <v>30</v>
      </c>
      <c r="E582" t="s">
        <v>23</v>
      </c>
      <c r="F582" t="s">
        <v>24</v>
      </c>
      <c r="G582" t="s">
        <v>2042</v>
      </c>
      <c r="H582" s="8">
        <v>289</v>
      </c>
      <c r="I582">
        <v>0</v>
      </c>
      <c r="J582" s="10">
        <v>0</v>
      </c>
    </row>
    <row r="583" spans="1:10" x14ac:dyDescent="0.3">
      <c r="A583" s="5" t="s">
        <v>895</v>
      </c>
      <c r="B583" s="2">
        <v>43365</v>
      </c>
      <c r="C583">
        <v>9</v>
      </c>
      <c r="D583" t="s">
        <v>18</v>
      </c>
      <c r="E583" t="s">
        <v>19</v>
      </c>
      <c r="F583" t="s">
        <v>20</v>
      </c>
      <c r="G583" t="s">
        <v>2042</v>
      </c>
      <c r="H583" s="8">
        <v>289</v>
      </c>
      <c r="I583">
        <v>7</v>
      </c>
      <c r="J583" s="10">
        <v>2023</v>
      </c>
    </row>
    <row r="584" spans="1:10" x14ac:dyDescent="0.3">
      <c r="A584" s="5" t="s">
        <v>897</v>
      </c>
      <c r="B584" s="2">
        <v>43366</v>
      </c>
      <c r="C584">
        <v>19</v>
      </c>
      <c r="D584" t="s">
        <v>50</v>
      </c>
      <c r="E584" t="s">
        <v>23</v>
      </c>
      <c r="F584" t="s">
        <v>24</v>
      </c>
      <c r="G584" t="s">
        <v>2042</v>
      </c>
      <c r="H584" s="8">
        <v>289</v>
      </c>
      <c r="I584">
        <v>8</v>
      </c>
      <c r="J584" s="10">
        <v>2312</v>
      </c>
    </row>
    <row r="585" spans="1:10" x14ac:dyDescent="0.3">
      <c r="A585" s="5" t="s">
        <v>899</v>
      </c>
      <c r="B585" s="2">
        <v>43367</v>
      </c>
      <c r="C585">
        <v>19</v>
      </c>
      <c r="D585" t="s">
        <v>50</v>
      </c>
      <c r="E585" t="s">
        <v>31</v>
      </c>
      <c r="F585" t="s">
        <v>24</v>
      </c>
      <c r="G585" t="s">
        <v>2042</v>
      </c>
      <c r="H585" s="8">
        <v>289</v>
      </c>
      <c r="I585">
        <v>4</v>
      </c>
      <c r="J585" s="10">
        <v>1156</v>
      </c>
    </row>
    <row r="586" spans="1:10" x14ac:dyDescent="0.3">
      <c r="A586" s="5" t="s">
        <v>904</v>
      </c>
      <c r="B586" s="2">
        <v>43368</v>
      </c>
      <c r="C586">
        <v>3</v>
      </c>
      <c r="D586" t="s">
        <v>37</v>
      </c>
      <c r="E586" t="s">
        <v>62</v>
      </c>
      <c r="F586" t="s">
        <v>16</v>
      </c>
      <c r="G586" t="s">
        <v>2042</v>
      </c>
      <c r="H586" s="8">
        <v>289</v>
      </c>
      <c r="I586">
        <v>4</v>
      </c>
      <c r="J586" s="10">
        <v>1156</v>
      </c>
    </row>
    <row r="587" spans="1:10" x14ac:dyDescent="0.3">
      <c r="A587" s="5" t="s">
        <v>914</v>
      </c>
      <c r="B587" s="2">
        <v>43372</v>
      </c>
      <c r="C587">
        <v>3</v>
      </c>
      <c r="D587" t="s">
        <v>37</v>
      </c>
      <c r="E587" t="s">
        <v>62</v>
      </c>
      <c r="F587" t="s">
        <v>16</v>
      </c>
      <c r="G587" t="s">
        <v>2042</v>
      </c>
      <c r="H587" s="8">
        <v>289</v>
      </c>
      <c r="I587">
        <v>8</v>
      </c>
      <c r="J587" s="10">
        <v>2312</v>
      </c>
    </row>
    <row r="588" spans="1:10" x14ac:dyDescent="0.3">
      <c r="A588" s="5" t="s">
        <v>916</v>
      </c>
      <c r="B588" s="2">
        <v>43372</v>
      </c>
      <c r="C588">
        <v>7</v>
      </c>
      <c r="D588" t="s">
        <v>82</v>
      </c>
      <c r="E588" t="s">
        <v>40</v>
      </c>
      <c r="F588" t="s">
        <v>20</v>
      </c>
      <c r="G588" t="s">
        <v>2042</v>
      </c>
      <c r="H588" s="8">
        <v>289</v>
      </c>
      <c r="I588">
        <v>0</v>
      </c>
      <c r="J588" s="10">
        <v>0</v>
      </c>
    </row>
    <row r="589" spans="1:10" x14ac:dyDescent="0.3">
      <c r="A589" s="5" t="s">
        <v>917</v>
      </c>
      <c r="B589" s="2">
        <v>43373</v>
      </c>
      <c r="C589">
        <v>11</v>
      </c>
      <c r="D589" t="s">
        <v>10</v>
      </c>
      <c r="E589" t="s">
        <v>11</v>
      </c>
      <c r="F589" t="s">
        <v>12</v>
      </c>
      <c r="G589" t="s">
        <v>2042</v>
      </c>
      <c r="H589" s="8">
        <v>289</v>
      </c>
      <c r="I589">
        <v>1</v>
      </c>
      <c r="J589" s="10">
        <v>289</v>
      </c>
    </row>
    <row r="590" spans="1:10" x14ac:dyDescent="0.3">
      <c r="A590" s="5" t="s">
        <v>924</v>
      </c>
      <c r="B590" s="2">
        <v>43375</v>
      </c>
      <c r="C590">
        <v>14</v>
      </c>
      <c r="D590" t="s">
        <v>33</v>
      </c>
      <c r="E590" t="s">
        <v>57</v>
      </c>
      <c r="F590" t="s">
        <v>12</v>
      </c>
      <c r="G590" t="s">
        <v>2042</v>
      </c>
      <c r="H590" s="8">
        <v>289</v>
      </c>
      <c r="I590">
        <v>9</v>
      </c>
      <c r="J590" s="10">
        <v>2601</v>
      </c>
    </row>
    <row r="591" spans="1:10" x14ac:dyDescent="0.3">
      <c r="A591" s="5" t="s">
        <v>927</v>
      </c>
      <c r="B591" s="2">
        <v>43377</v>
      </c>
      <c r="C591">
        <v>20</v>
      </c>
      <c r="D591" t="s">
        <v>35</v>
      </c>
      <c r="E591" t="s">
        <v>31</v>
      </c>
      <c r="F591" t="s">
        <v>24</v>
      </c>
      <c r="G591" t="s">
        <v>2042</v>
      </c>
      <c r="H591" s="8">
        <v>289</v>
      </c>
      <c r="I591">
        <v>1</v>
      </c>
      <c r="J591" s="10">
        <v>289</v>
      </c>
    </row>
    <row r="592" spans="1:10" x14ac:dyDescent="0.3">
      <c r="A592" s="5" t="s">
        <v>930</v>
      </c>
      <c r="B592" s="2">
        <v>43378</v>
      </c>
      <c r="C592">
        <v>9</v>
      </c>
      <c r="D592" t="s">
        <v>18</v>
      </c>
      <c r="E592" t="s">
        <v>40</v>
      </c>
      <c r="F592" t="s">
        <v>20</v>
      </c>
      <c r="G592" t="s">
        <v>2042</v>
      </c>
      <c r="H592" s="8">
        <v>289</v>
      </c>
      <c r="I592">
        <v>9</v>
      </c>
      <c r="J592" s="10">
        <v>2601</v>
      </c>
    </row>
    <row r="593" spans="1:10" x14ac:dyDescent="0.3">
      <c r="A593" s="5" t="s">
        <v>943</v>
      </c>
      <c r="B593" s="2">
        <v>43383</v>
      </c>
      <c r="C593">
        <v>6</v>
      </c>
      <c r="D593" t="s">
        <v>42</v>
      </c>
      <c r="E593" t="s">
        <v>19</v>
      </c>
      <c r="F593" t="s">
        <v>20</v>
      </c>
      <c r="G593" t="s">
        <v>2042</v>
      </c>
      <c r="H593" s="8">
        <v>289</v>
      </c>
      <c r="I593">
        <v>3</v>
      </c>
      <c r="J593" s="10">
        <v>867</v>
      </c>
    </row>
    <row r="594" spans="1:10" x14ac:dyDescent="0.3">
      <c r="A594" s="5" t="s">
        <v>944</v>
      </c>
      <c r="B594" s="2">
        <v>43383</v>
      </c>
      <c r="C594">
        <v>5</v>
      </c>
      <c r="D594" t="s">
        <v>54</v>
      </c>
      <c r="E594" t="s">
        <v>15</v>
      </c>
      <c r="F594" t="s">
        <v>16</v>
      </c>
      <c r="G594" t="s">
        <v>2042</v>
      </c>
      <c r="H594" s="8">
        <v>289</v>
      </c>
      <c r="I594">
        <v>1</v>
      </c>
      <c r="J594" s="10">
        <v>289</v>
      </c>
    </row>
    <row r="595" spans="1:10" x14ac:dyDescent="0.3">
      <c r="A595" s="5" t="s">
        <v>945</v>
      </c>
      <c r="B595" s="2">
        <v>43384</v>
      </c>
      <c r="C595">
        <v>13</v>
      </c>
      <c r="D595" t="s">
        <v>28</v>
      </c>
      <c r="E595" t="s">
        <v>11</v>
      </c>
      <c r="F595" t="s">
        <v>12</v>
      </c>
      <c r="G595" t="s">
        <v>2042</v>
      </c>
      <c r="H595" s="8">
        <v>289</v>
      </c>
      <c r="I595">
        <v>7</v>
      </c>
      <c r="J595" s="10">
        <v>2023</v>
      </c>
    </row>
    <row r="596" spans="1:10" x14ac:dyDescent="0.3">
      <c r="A596" s="5" t="s">
        <v>948</v>
      </c>
      <c r="B596" s="2">
        <v>43385</v>
      </c>
      <c r="C596">
        <v>20</v>
      </c>
      <c r="D596" t="s">
        <v>35</v>
      </c>
      <c r="E596" t="s">
        <v>23</v>
      </c>
      <c r="F596" t="s">
        <v>24</v>
      </c>
      <c r="G596" t="s">
        <v>2042</v>
      </c>
      <c r="H596" s="8">
        <v>289</v>
      </c>
      <c r="I596">
        <v>3</v>
      </c>
      <c r="J596" s="10">
        <v>867</v>
      </c>
    </row>
    <row r="597" spans="1:10" x14ac:dyDescent="0.3">
      <c r="A597" s="5" t="s">
        <v>952</v>
      </c>
      <c r="B597" s="2">
        <v>43386</v>
      </c>
      <c r="C597">
        <v>13</v>
      </c>
      <c r="D597" t="s">
        <v>28</v>
      </c>
      <c r="E597" t="s">
        <v>11</v>
      </c>
      <c r="F597" t="s">
        <v>12</v>
      </c>
      <c r="G597" t="s">
        <v>2042</v>
      </c>
      <c r="H597" s="8">
        <v>289</v>
      </c>
      <c r="I597">
        <v>8</v>
      </c>
      <c r="J597" s="10">
        <v>2312</v>
      </c>
    </row>
    <row r="598" spans="1:10" x14ac:dyDescent="0.3">
      <c r="A598" s="5" t="s">
        <v>956</v>
      </c>
      <c r="B598" s="2">
        <v>43387</v>
      </c>
      <c r="C598">
        <v>10</v>
      </c>
      <c r="D598" t="s">
        <v>52</v>
      </c>
      <c r="E598" t="s">
        <v>40</v>
      </c>
      <c r="F598" t="s">
        <v>20</v>
      </c>
      <c r="G598" t="s">
        <v>2042</v>
      </c>
      <c r="H598" s="8">
        <v>289</v>
      </c>
      <c r="I598">
        <v>5</v>
      </c>
      <c r="J598" s="10">
        <v>1445</v>
      </c>
    </row>
    <row r="599" spans="1:10" x14ac:dyDescent="0.3">
      <c r="A599" s="5" t="s">
        <v>962</v>
      </c>
      <c r="B599" s="2">
        <v>43389</v>
      </c>
      <c r="C599">
        <v>1</v>
      </c>
      <c r="D599" t="s">
        <v>14</v>
      </c>
      <c r="E599" t="s">
        <v>15</v>
      </c>
      <c r="F599" t="s">
        <v>16</v>
      </c>
      <c r="G599" t="s">
        <v>2042</v>
      </c>
      <c r="H599" s="8">
        <v>289</v>
      </c>
      <c r="I599">
        <v>7</v>
      </c>
      <c r="J599" s="10">
        <v>2023</v>
      </c>
    </row>
    <row r="600" spans="1:10" x14ac:dyDescent="0.3">
      <c r="A600" s="5" t="s">
        <v>964</v>
      </c>
      <c r="B600" s="2">
        <v>43389</v>
      </c>
      <c r="C600">
        <v>11</v>
      </c>
      <c r="D600" t="s">
        <v>10</v>
      </c>
      <c r="E600" t="s">
        <v>11</v>
      </c>
      <c r="F600" t="s">
        <v>12</v>
      </c>
      <c r="G600" t="s">
        <v>2042</v>
      </c>
      <c r="H600" s="8">
        <v>289</v>
      </c>
      <c r="I600">
        <v>9</v>
      </c>
      <c r="J600" s="10">
        <v>2601</v>
      </c>
    </row>
    <row r="601" spans="1:10" x14ac:dyDescent="0.3">
      <c r="A601" s="5" t="s">
        <v>975</v>
      </c>
      <c r="B601" s="2">
        <v>43393</v>
      </c>
      <c r="C601">
        <v>18</v>
      </c>
      <c r="D601" t="s">
        <v>22</v>
      </c>
      <c r="E601" t="s">
        <v>23</v>
      </c>
      <c r="F601" t="s">
        <v>24</v>
      </c>
      <c r="G601" t="s">
        <v>2042</v>
      </c>
      <c r="H601" s="8">
        <v>289</v>
      </c>
      <c r="I601">
        <v>5</v>
      </c>
      <c r="J601" s="10">
        <v>1445</v>
      </c>
    </row>
    <row r="602" spans="1:10" x14ac:dyDescent="0.3">
      <c r="A602" s="5" t="s">
        <v>979</v>
      </c>
      <c r="B602" s="2">
        <v>43395</v>
      </c>
      <c r="C602">
        <v>1</v>
      </c>
      <c r="D602" t="s">
        <v>14</v>
      </c>
      <c r="E602" t="s">
        <v>62</v>
      </c>
      <c r="F602" t="s">
        <v>16</v>
      </c>
      <c r="G602" t="s">
        <v>2042</v>
      </c>
      <c r="H602" s="8">
        <v>289</v>
      </c>
      <c r="I602">
        <v>7</v>
      </c>
      <c r="J602" s="10">
        <v>2023</v>
      </c>
    </row>
    <row r="603" spans="1:10" x14ac:dyDescent="0.3">
      <c r="A603" s="5" t="s">
        <v>997</v>
      </c>
      <c r="B603" s="2">
        <v>43402</v>
      </c>
      <c r="C603">
        <v>17</v>
      </c>
      <c r="D603" t="s">
        <v>30</v>
      </c>
      <c r="E603" t="s">
        <v>31</v>
      </c>
      <c r="F603" t="s">
        <v>24</v>
      </c>
      <c r="G603" t="s">
        <v>2042</v>
      </c>
      <c r="H603" s="8">
        <v>289</v>
      </c>
      <c r="I603">
        <v>9</v>
      </c>
      <c r="J603" s="10">
        <v>2601</v>
      </c>
    </row>
    <row r="604" spans="1:10" x14ac:dyDescent="0.3">
      <c r="A604" s="5" t="s">
        <v>1020</v>
      </c>
      <c r="B604" s="2">
        <v>43411</v>
      </c>
      <c r="C604">
        <v>9</v>
      </c>
      <c r="D604" t="s">
        <v>18</v>
      </c>
      <c r="E604" t="s">
        <v>40</v>
      </c>
      <c r="F604" t="s">
        <v>20</v>
      </c>
      <c r="G604" t="s">
        <v>2042</v>
      </c>
      <c r="H604" s="8">
        <v>289</v>
      </c>
      <c r="I604">
        <v>9</v>
      </c>
      <c r="J604" s="10">
        <v>2601</v>
      </c>
    </row>
    <row r="605" spans="1:10" x14ac:dyDescent="0.3">
      <c r="A605" s="5" t="s">
        <v>1030</v>
      </c>
      <c r="B605" s="2">
        <v>43413</v>
      </c>
      <c r="C605">
        <v>16</v>
      </c>
      <c r="D605" t="s">
        <v>26</v>
      </c>
      <c r="E605" t="s">
        <v>31</v>
      </c>
      <c r="F605" t="s">
        <v>24</v>
      </c>
      <c r="G605" t="s">
        <v>2042</v>
      </c>
      <c r="H605" s="8">
        <v>289</v>
      </c>
      <c r="I605">
        <v>4</v>
      </c>
      <c r="J605" s="10">
        <v>1156</v>
      </c>
    </row>
    <row r="606" spans="1:10" x14ac:dyDescent="0.3">
      <c r="A606" s="5" t="s">
        <v>1041</v>
      </c>
      <c r="B606" s="2">
        <v>43419</v>
      </c>
      <c r="C606">
        <v>15</v>
      </c>
      <c r="D606" t="s">
        <v>112</v>
      </c>
      <c r="E606" t="s">
        <v>11</v>
      </c>
      <c r="F606" t="s">
        <v>12</v>
      </c>
      <c r="G606" t="s">
        <v>2042</v>
      </c>
      <c r="H606" s="8">
        <v>289</v>
      </c>
      <c r="I606">
        <v>7</v>
      </c>
      <c r="J606" s="10">
        <v>2023</v>
      </c>
    </row>
    <row r="607" spans="1:10" x14ac:dyDescent="0.3">
      <c r="A607" s="5" t="s">
        <v>1048</v>
      </c>
      <c r="B607" s="2">
        <v>43420</v>
      </c>
      <c r="C607">
        <v>15</v>
      </c>
      <c r="D607" t="s">
        <v>112</v>
      </c>
      <c r="E607" t="s">
        <v>11</v>
      </c>
      <c r="F607" t="s">
        <v>12</v>
      </c>
      <c r="G607" t="s">
        <v>2042</v>
      </c>
      <c r="H607" s="8">
        <v>289</v>
      </c>
      <c r="I607">
        <v>1</v>
      </c>
      <c r="J607" s="10">
        <v>289</v>
      </c>
    </row>
    <row r="608" spans="1:10" x14ac:dyDescent="0.3">
      <c r="A608" s="5" t="s">
        <v>1051</v>
      </c>
      <c r="B608" s="2">
        <v>43421</v>
      </c>
      <c r="C608">
        <v>7</v>
      </c>
      <c r="D608" t="s">
        <v>82</v>
      </c>
      <c r="E608" t="s">
        <v>40</v>
      </c>
      <c r="F608" t="s">
        <v>20</v>
      </c>
      <c r="G608" t="s">
        <v>2042</v>
      </c>
      <c r="H608" s="8">
        <v>289</v>
      </c>
      <c r="I608">
        <v>0</v>
      </c>
      <c r="J608" s="10">
        <v>0</v>
      </c>
    </row>
    <row r="609" spans="1:10" x14ac:dyDescent="0.3">
      <c r="A609" s="5" t="s">
        <v>1052</v>
      </c>
      <c r="B609" s="2">
        <v>43421</v>
      </c>
      <c r="C609">
        <v>3</v>
      </c>
      <c r="D609" t="s">
        <v>37</v>
      </c>
      <c r="E609" t="s">
        <v>62</v>
      </c>
      <c r="F609" t="s">
        <v>16</v>
      </c>
      <c r="G609" t="s">
        <v>2042</v>
      </c>
      <c r="H609" s="8">
        <v>289</v>
      </c>
      <c r="I609">
        <v>4</v>
      </c>
      <c r="J609" s="10">
        <v>1156</v>
      </c>
    </row>
    <row r="610" spans="1:10" x14ac:dyDescent="0.3">
      <c r="A610" s="5" t="s">
        <v>1056</v>
      </c>
      <c r="B610" s="2">
        <v>43423</v>
      </c>
      <c r="C610">
        <v>6</v>
      </c>
      <c r="D610" t="s">
        <v>42</v>
      </c>
      <c r="E610" t="s">
        <v>19</v>
      </c>
      <c r="F610" t="s">
        <v>20</v>
      </c>
      <c r="G610" t="s">
        <v>2042</v>
      </c>
      <c r="H610" s="8">
        <v>289</v>
      </c>
      <c r="I610">
        <v>5</v>
      </c>
      <c r="J610" s="10">
        <v>1445</v>
      </c>
    </row>
    <row r="611" spans="1:10" x14ac:dyDescent="0.3">
      <c r="A611" s="5" t="s">
        <v>1077</v>
      </c>
      <c r="B611" s="2">
        <v>43427</v>
      </c>
      <c r="C611">
        <v>12</v>
      </c>
      <c r="D611" t="s">
        <v>60</v>
      </c>
      <c r="E611" t="s">
        <v>11</v>
      </c>
      <c r="F611" t="s">
        <v>12</v>
      </c>
      <c r="G611" t="s">
        <v>2042</v>
      </c>
      <c r="H611" s="8">
        <v>289</v>
      </c>
      <c r="I611">
        <v>6</v>
      </c>
      <c r="J611" s="10">
        <v>1734</v>
      </c>
    </row>
    <row r="612" spans="1:10" x14ac:dyDescent="0.3">
      <c r="A612" s="5" t="s">
        <v>1079</v>
      </c>
      <c r="B612" s="2">
        <v>43428</v>
      </c>
      <c r="C612">
        <v>13</v>
      </c>
      <c r="D612" t="s">
        <v>28</v>
      </c>
      <c r="E612" t="s">
        <v>57</v>
      </c>
      <c r="F612" t="s">
        <v>12</v>
      </c>
      <c r="G612" t="s">
        <v>2042</v>
      </c>
      <c r="H612" s="8">
        <v>289</v>
      </c>
      <c r="I612">
        <v>1</v>
      </c>
      <c r="J612" s="10">
        <v>289</v>
      </c>
    </row>
    <row r="613" spans="1:10" x14ac:dyDescent="0.3">
      <c r="A613" s="5" t="s">
        <v>1082</v>
      </c>
      <c r="B613" s="2">
        <v>43428</v>
      </c>
      <c r="C613">
        <v>14</v>
      </c>
      <c r="D613" t="s">
        <v>33</v>
      </c>
      <c r="E613" t="s">
        <v>57</v>
      </c>
      <c r="F613" t="s">
        <v>12</v>
      </c>
      <c r="G613" t="s">
        <v>2042</v>
      </c>
      <c r="H613" s="8">
        <v>289</v>
      </c>
      <c r="I613">
        <v>2</v>
      </c>
      <c r="J613" s="10">
        <v>578</v>
      </c>
    </row>
    <row r="614" spans="1:10" x14ac:dyDescent="0.3">
      <c r="A614" s="5" t="s">
        <v>1087</v>
      </c>
      <c r="B614" s="2">
        <v>43430</v>
      </c>
      <c r="C614">
        <v>6</v>
      </c>
      <c r="D614" t="s">
        <v>42</v>
      </c>
      <c r="E614" t="s">
        <v>40</v>
      </c>
      <c r="F614" t="s">
        <v>20</v>
      </c>
      <c r="G614" t="s">
        <v>2042</v>
      </c>
      <c r="H614" s="8">
        <v>289</v>
      </c>
      <c r="I614">
        <v>1</v>
      </c>
      <c r="J614" s="10">
        <v>289</v>
      </c>
    </row>
    <row r="615" spans="1:10" x14ac:dyDescent="0.3">
      <c r="A615" s="5" t="s">
        <v>1088</v>
      </c>
      <c r="B615" s="2">
        <v>43430</v>
      </c>
      <c r="C615">
        <v>13</v>
      </c>
      <c r="D615" t="s">
        <v>28</v>
      </c>
      <c r="E615" t="s">
        <v>57</v>
      </c>
      <c r="F615" t="s">
        <v>12</v>
      </c>
      <c r="G615" t="s">
        <v>2042</v>
      </c>
      <c r="H615" s="8">
        <v>289</v>
      </c>
      <c r="I615">
        <v>7</v>
      </c>
      <c r="J615" s="10">
        <v>2023</v>
      </c>
    </row>
    <row r="616" spans="1:10" x14ac:dyDescent="0.3">
      <c r="A616" s="5" t="s">
        <v>1095</v>
      </c>
      <c r="B616" s="2">
        <v>43432</v>
      </c>
      <c r="C616">
        <v>11</v>
      </c>
      <c r="D616" t="s">
        <v>10</v>
      </c>
      <c r="E616" t="s">
        <v>11</v>
      </c>
      <c r="F616" t="s">
        <v>12</v>
      </c>
      <c r="G616" t="s">
        <v>2042</v>
      </c>
      <c r="H616" s="8">
        <v>289</v>
      </c>
      <c r="I616">
        <v>8</v>
      </c>
      <c r="J616" s="10">
        <v>2312</v>
      </c>
    </row>
    <row r="617" spans="1:10" x14ac:dyDescent="0.3">
      <c r="A617" s="5" t="s">
        <v>1096</v>
      </c>
      <c r="B617" s="2">
        <v>43432</v>
      </c>
      <c r="C617">
        <v>4</v>
      </c>
      <c r="D617" t="s">
        <v>45</v>
      </c>
      <c r="E617" t="s">
        <v>15</v>
      </c>
      <c r="F617" t="s">
        <v>16</v>
      </c>
      <c r="G617" t="s">
        <v>2042</v>
      </c>
      <c r="H617" s="8">
        <v>289</v>
      </c>
      <c r="I617">
        <v>7</v>
      </c>
      <c r="J617" s="10">
        <v>2023</v>
      </c>
    </row>
    <row r="618" spans="1:10" x14ac:dyDescent="0.3">
      <c r="A618" s="5" t="s">
        <v>1099</v>
      </c>
      <c r="B618" s="2">
        <v>43433</v>
      </c>
      <c r="C618">
        <v>12</v>
      </c>
      <c r="D618" t="s">
        <v>60</v>
      </c>
      <c r="E618" t="s">
        <v>57</v>
      </c>
      <c r="F618" t="s">
        <v>12</v>
      </c>
      <c r="G618" t="s">
        <v>2042</v>
      </c>
      <c r="H618" s="8">
        <v>289</v>
      </c>
      <c r="I618">
        <v>9</v>
      </c>
      <c r="J618" s="10">
        <v>2601</v>
      </c>
    </row>
    <row r="619" spans="1:10" x14ac:dyDescent="0.3">
      <c r="A619" s="5" t="s">
        <v>1102</v>
      </c>
      <c r="B619" s="2">
        <v>43435</v>
      </c>
      <c r="C619">
        <v>17</v>
      </c>
      <c r="D619" t="s">
        <v>30</v>
      </c>
      <c r="E619" t="s">
        <v>31</v>
      </c>
      <c r="F619" t="s">
        <v>24</v>
      </c>
      <c r="G619" t="s">
        <v>2042</v>
      </c>
      <c r="H619" s="8">
        <v>289</v>
      </c>
      <c r="I619">
        <v>0</v>
      </c>
      <c r="J619" s="10">
        <v>0</v>
      </c>
    </row>
    <row r="620" spans="1:10" x14ac:dyDescent="0.3">
      <c r="A620" s="5" t="s">
        <v>1104</v>
      </c>
      <c r="B620" s="2">
        <v>43437</v>
      </c>
      <c r="C620">
        <v>1</v>
      </c>
      <c r="D620" t="s">
        <v>14</v>
      </c>
      <c r="E620" t="s">
        <v>62</v>
      </c>
      <c r="F620" t="s">
        <v>16</v>
      </c>
      <c r="G620" t="s">
        <v>2042</v>
      </c>
      <c r="H620" s="8">
        <v>289</v>
      </c>
      <c r="I620">
        <v>4</v>
      </c>
      <c r="J620" s="10">
        <v>1156</v>
      </c>
    </row>
    <row r="621" spans="1:10" x14ac:dyDescent="0.3">
      <c r="A621" s="5" t="s">
        <v>1105</v>
      </c>
      <c r="B621" s="2">
        <v>43437</v>
      </c>
      <c r="C621">
        <v>19</v>
      </c>
      <c r="D621" t="s">
        <v>50</v>
      </c>
      <c r="E621" t="s">
        <v>23</v>
      </c>
      <c r="F621" t="s">
        <v>24</v>
      </c>
      <c r="G621" t="s">
        <v>2042</v>
      </c>
      <c r="H621" s="8">
        <v>289</v>
      </c>
      <c r="I621">
        <v>2</v>
      </c>
      <c r="J621" s="10">
        <v>578</v>
      </c>
    </row>
    <row r="622" spans="1:10" x14ac:dyDescent="0.3">
      <c r="A622" s="5" t="s">
        <v>1113</v>
      </c>
      <c r="B622" s="2">
        <v>43441</v>
      </c>
      <c r="C622">
        <v>9</v>
      </c>
      <c r="D622" t="s">
        <v>18</v>
      </c>
      <c r="E622" t="s">
        <v>19</v>
      </c>
      <c r="F622" t="s">
        <v>20</v>
      </c>
      <c r="G622" t="s">
        <v>2042</v>
      </c>
      <c r="H622" s="8">
        <v>289</v>
      </c>
      <c r="I622">
        <v>7</v>
      </c>
      <c r="J622" s="10">
        <v>2023</v>
      </c>
    </row>
    <row r="623" spans="1:10" x14ac:dyDescent="0.3">
      <c r="A623" s="5" t="s">
        <v>1116</v>
      </c>
      <c r="B623" s="2">
        <v>43443</v>
      </c>
      <c r="C623">
        <v>20</v>
      </c>
      <c r="D623" t="s">
        <v>35</v>
      </c>
      <c r="E623" t="s">
        <v>23</v>
      </c>
      <c r="F623" t="s">
        <v>24</v>
      </c>
      <c r="G623" t="s">
        <v>2042</v>
      </c>
      <c r="H623" s="8">
        <v>289</v>
      </c>
      <c r="I623">
        <v>8</v>
      </c>
      <c r="J623" s="10">
        <v>2312</v>
      </c>
    </row>
    <row r="624" spans="1:10" x14ac:dyDescent="0.3">
      <c r="A624" s="5" t="s">
        <v>1117</v>
      </c>
      <c r="B624" s="2">
        <v>43444</v>
      </c>
      <c r="C624">
        <v>11</v>
      </c>
      <c r="D624" t="s">
        <v>10</v>
      </c>
      <c r="E624" t="s">
        <v>11</v>
      </c>
      <c r="F624" t="s">
        <v>12</v>
      </c>
      <c r="G624" t="s">
        <v>2042</v>
      </c>
      <c r="H624" s="8">
        <v>289</v>
      </c>
      <c r="I624">
        <v>9</v>
      </c>
      <c r="J624" s="10">
        <v>2601</v>
      </c>
    </row>
    <row r="625" spans="1:10" x14ac:dyDescent="0.3">
      <c r="A625" s="5" t="s">
        <v>1118</v>
      </c>
      <c r="B625" s="2">
        <v>43445</v>
      </c>
      <c r="C625">
        <v>13</v>
      </c>
      <c r="D625" t="s">
        <v>28</v>
      </c>
      <c r="E625" t="s">
        <v>11</v>
      </c>
      <c r="F625" t="s">
        <v>12</v>
      </c>
      <c r="G625" t="s">
        <v>2042</v>
      </c>
      <c r="H625" s="8">
        <v>289</v>
      </c>
      <c r="I625">
        <v>8</v>
      </c>
      <c r="J625" s="10">
        <v>2312</v>
      </c>
    </row>
    <row r="626" spans="1:10" x14ac:dyDescent="0.3">
      <c r="A626" s="5" t="s">
        <v>1120</v>
      </c>
      <c r="B626" s="2">
        <v>43445</v>
      </c>
      <c r="C626">
        <v>19</v>
      </c>
      <c r="D626" t="s">
        <v>50</v>
      </c>
      <c r="E626" t="s">
        <v>23</v>
      </c>
      <c r="F626" t="s">
        <v>24</v>
      </c>
      <c r="G626" t="s">
        <v>2042</v>
      </c>
      <c r="H626" s="8">
        <v>289</v>
      </c>
      <c r="I626">
        <v>9</v>
      </c>
      <c r="J626" s="10">
        <v>2601</v>
      </c>
    </row>
    <row r="627" spans="1:10" x14ac:dyDescent="0.3">
      <c r="A627" s="5" t="s">
        <v>1121</v>
      </c>
      <c r="B627" s="2">
        <v>43446</v>
      </c>
      <c r="C627">
        <v>14</v>
      </c>
      <c r="D627" t="s">
        <v>33</v>
      </c>
      <c r="E627" t="s">
        <v>11</v>
      </c>
      <c r="F627" t="s">
        <v>12</v>
      </c>
      <c r="G627" t="s">
        <v>2042</v>
      </c>
      <c r="H627" s="8">
        <v>289</v>
      </c>
      <c r="I627">
        <v>5</v>
      </c>
      <c r="J627" s="10">
        <v>1445</v>
      </c>
    </row>
    <row r="628" spans="1:10" x14ac:dyDescent="0.3">
      <c r="A628" s="5" t="s">
        <v>1123</v>
      </c>
      <c r="B628" s="2">
        <v>43447</v>
      </c>
      <c r="C628">
        <v>13</v>
      </c>
      <c r="D628" t="s">
        <v>28</v>
      </c>
      <c r="E628" t="s">
        <v>11</v>
      </c>
      <c r="F628" t="s">
        <v>12</v>
      </c>
      <c r="G628" t="s">
        <v>2042</v>
      </c>
      <c r="H628" s="8">
        <v>289</v>
      </c>
      <c r="I628">
        <v>5</v>
      </c>
      <c r="J628" s="10">
        <v>1445</v>
      </c>
    </row>
    <row r="629" spans="1:10" x14ac:dyDescent="0.3">
      <c r="A629" s="5" t="s">
        <v>1130</v>
      </c>
      <c r="B629" s="2">
        <v>43448</v>
      </c>
      <c r="C629">
        <v>18</v>
      </c>
      <c r="D629" t="s">
        <v>22</v>
      </c>
      <c r="E629" t="s">
        <v>23</v>
      </c>
      <c r="F629" t="s">
        <v>24</v>
      </c>
      <c r="G629" t="s">
        <v>2042</v>
      </c>
      <c r="H629" s="8">
        <v>289</v>
      </c>
      <c r="I629">
        <v>9</v>
      </c>
      <c r="J629" s="10">
        <v>2601</v>
      </c>
    </row>
    <row r="630" spans="1:10" x14ac:dyDescent="0.3">
      <c r="A630" s="5" t="s">
        <v>1131</v>
      </c>
      <c r="B630" s="2">
        <v>43449</v>
      </c>
      <c r="C630">
        <v>15</v>
      </c>
      <c r="D630" t="s">
        <v>112</v>
      </c>
      <c r="E630" t="s">
        <v>57</v>
      </c>
      <c r="F630" t="s">
        <v>12</v>
      </c>
      <c r="G630" t="s">
        <v>2042</v>
      </c>
      <c r="H630" s="8">
        <v>289</v>
      </c>
      <c r="I630">
        <v>9</v>
      </c>
      <c r="J630" s="10">
        <v>2601</v>
      </c>
    </row>
    <row r="631" spans="1:10" x14ac:dyDescent="0.3">
      <c r="A631" s="5" t="s">
        <v>1132</v>
      </c>
      <c r="B631" s="2">
        <v>43449</v>
      </c>
      <c r="C631">
        <v>8</v>
      </c>
      <c r="D631" t="s">
        <v>39</v>
      </c>
      <c r="E631" t="s">
        <v>19</v>
      </c>
      <c r="F631" t="s">
        <v>20</v>
      </c>
      <c r="G631" t="s">
        <v>2042</v>
      </c>
      <c r="H631" s="8">
        <v>289</v>
      </c>
      <c r="I631">
        <v>2</v>
      </c>
      <c r="J631" s="10">
        <v>578</v>
      </c>
    </row>
    <row r="632" spans="1:10" x14ac:dyDescent="0.3">
      <c r="A632" s="5" t="s">
        <v>1135</v>
      </c>
      <c r="B632" s="2">
        <v>43450</v>
      </c>
      <c r="C632">
        <v>20</v>
      </c>
      <c r="D632" t="s">
        <v>35</v>
      </c>
      <c r="E632" t="s">
        <v>31</v>
      </c>
      <c r="F632" t="s">
        <v>24</v>
      </c>
      <c r="G632" t="s">
        <v>2042</v>
      </c>
      <c r="H632" s="8">
        <v>289</v>
      </c>
      <c r="I632">
        <v>3</v>
      </c>
      <c r="J632" s="10">
        <v>867</v>
      </c>
    </row>
    <row r="633" spans="1:10" x14ac:dyDescent="0.3">
      <c r="A633" s="5" t="s">
        <v>1146</v>
      </c>
      <c r="B633" s="2">
        <v>43452</v>
      </c>
      <c r="C633">
        <v>20</v>
      </c>
      <c r="D633" t="s">
        <v>35</v>
      </c>
      <c r="E633" t="s">
        <v>23</v>
      </c>
      <c r="F633" t="s">
        <v>24</v>
      </c>
      <c r="G633" t="s">
        <v>2042</v>
      </c>
      <c r="H633" s="8">
        <v>289</v>
      </c>
      <c r="I633">
        <v>4</v>
      </c>
      <c r="J633" s="10">
        <v>1156</v>
      </c>
    </row>
    <row r="634" spans="1:10" x14ac:dyDescent="0.3">
      <c r="A634" s="5" t="s">
        <v>1157</v>
      </c>
      <c r="B634" s="2">
        <v>43454</v>
      </c>
      <c r="C634">
        <v>9</v>
      </c>
      <c r="D634" t="s">
        <v>18</v>
      </c>
      <c r="E634" t="s">
        <v>19</v>
      </c>
      <c r="F634" t="s">
        <v>20</v>
      </c>
      <c r="G634" t="s">
        <v>2042</v>
      </c>
      <c r="H634" s="8">
        <v>289</v>
      </c>
      <c r="I634">
        <v>5</v>
      </c>
      <c r="J634" s="10">
        <v>1445</v>
      </c>
    </row>
    <row r="635" spans="1:10" x14ac:dyDescent="0.3">
      <c r="A635" s="5" t="s">
        <v>1166</v>
      </c>
      <c r="B635" s="2">
        <v>43457</v>
      </c>
      <c r="C635">
        <v>11</v>
      </c>
      <c r="D635" t="s">
        <v>10</v>
      </c>
      <c r="E635" t="s">
        <v>11</v>
      </c>
      <c r="F635" t="s">
        <v>12</v>
      </c>
      <c r="G635" t="s">
        <v>2042</v>
      </c>
      <c r="H635" s="8">
        <v>289</v>
      </c>
      <c r="I635">
        <v>9</v>
      </c>
      <c r="J635" s="10">
        <v>2601</v>
      </c>
    </row>
    <row r="636" spans="1:10" x14ac:dyDescent="0.3">
      <c r="A636" s="5" t="s">
        <v>1175</v>
      </c>
      <c r="B636" s="2">
        <v>43459</v>
      </c>
      <c r="C636">
        <v>5</v>
      </c>
      <c r="D636" t="s">
        <v>54</v>
      </c>
      <c r="E636" t="s">
        <v>15</v>
      </c>
      <c r="F636" t="s">
        <v>16</v>
      </c>
      <c r="G636" t="s">
        <v>2042</v>
      </c>
      <c r="H636" s="8">
        <v>289</v>
      </c>
      <c r="I636">
        <v>4</v>
      </c>
      <c r="J636" s="10">
        <v>1156</v>
      </c>
    </row>
    <row r="637" spans="1:10" x14ac:dyDescent="0.3">
      <c r="A637" s="5" t="s">
        <v>1177</v>
      </c>
      <c r="B637" s="2">
        <v>43459</v>
      </c>
      <c r="C637">
        <v>3</v>
      </c>
      <c r="D637" t="s">
        <v>37</v>
      </c>
      <c r="E637" t="s">
        <v>62</v>
      </c>
      <c r="F637" t="s">
        <v>16</v>
      </c>
      <c r="G637" t="s">
        <v>2042</v>
      </c>
      <c r="H637" s="8">
        <v>289</v>
      </c>
      <c r="I637">
        <v>6</v>
      </c>
      <c r="J637" s="10">
        <v>1734</v>
      </c>
    </row>
    <row r="638" spans="1:10" x14ac:dyDescent="0.3">
      <c r="A638" s="5" t="s">
        <v>1179</v>
      </c>
      <c r="B638" s="2">
        <v>43460</v>
      </c>
      <c r="C638">
        <v>11</v>
      </c>
      <c r="D638" t="s">
        <v>10</v>
      </c>
      <c r="E638" t="s">
        <v>11</v>
      </c>
      <c r="F638" t="s">
        <v>12</v>
      </c>
      <c r="G638" t="s">
        <v>2042</v>
      </c>
      <c r="H638" s="8">
        <v>289</v>
      </c>
      <c r="I638">
        <v>2</v>
      </c>
      <c r="J638" s="10">
        <v>578</v>
      </c>
    </row>
    <row r="639" spans="1:10" x14ac:dyDescent="0.3">
      <c r="A639" s="5" t="s">
        <v>1191</v>
      </c>
      <c r="B639" s="2">
        <v>43468</v>
      </c>
      <c r="C639">
        <v>1</v>
      </c>
      <c r="D639" t="s">
        <v>14</v>
      </c>
      <c r="E639" t="s">
        <v>62</v>
      </c>
      <c r="F639" t="s">
        <v>16</v>
      </c>
      <c r="G639" t="s">
        <v>2042</v>
      </c>
      <c r="H639" s="8">
        <v>289</v>
      </c>
      <c r="I639">
        <v>4</v>
      </c>
      <c r="J639" s="10">
        <v>1156</v>
      </c>
    </row>
    <row r="640" spans="1:10" x14ac:dyDescent="0.3">
      <c r="A640" s="5" t="s">
        <v>1196</v>
      </c>
      <c r="B640" s="2">
        <v>43470</v>
      </c>
      <c r="C640">
        <v>15</v>
      </c>
      <c r="D640" t="s">
        <v>112</v>
      </c>
      <c r="E640" t="s">
        <v>57</v>
      </c>
      <c r="F640" t="s">
        <v>12</v>
      </c>
      <c r="G640" t="s">
        <v>2042</v>
      </c>
      <c r="H640" s="8">
        <v>289</v>
      </c>
      <c r="I640">
        <v>0</v>
      </c>
      <c r="J640" s="10">
        <v>0</v>
      </c>
    </row>
    <row r="641" spans="1:10" x14ac:dyDescent="0.3">
      <c r="A641" s="5" t="s">
        <v>1201</v>
      </c>
      <c r="B641" s="2">
        <v>43471</v>
      </c>
      <c r="C641">
        <v>10</v>
      </c>
      <c r="D641" t="s">
        <v>52</v>
      </c>
      <c r="E641" t="s">
        <v>40</v>
      </c>
      <c r="F641" t="s">
        <v>20</v>
      </c>
      <c r="G641" t="s">
        <v>2042</v>
      </c>
      <c r="H641" s="8">
        <v>289</v>
      </c>
      <c r="I641">
        <v>3</v>
      </c>
      <c r="J641" s="10">
        <v>867</v>
      </c>
    </row>
    <row r="642" spans="1:10" x14ac:dyDescent="0.3">
      <c r="A642" s="5" t="s">
        <v>1206</v>
      </c>
      <c r="B642" s="2">
        <v>43472</v>
      </c>
      <c r="C642">
        <v>13</v>
      </c>
      <c r="D642" t="s">
        <v>28</v>
      </c>
      <c r="E642" t="s">
        <v>57</v>
      </c>
      <c r="F642" t="s">
        <v>12</v>
      </c>
      <c r="G642" t="s">
        <v>2042</v>
      </c>
      <c r="H642" s="8">
        <v>289</v>
      </c>
      <c r="I642">
        <v>9</v>
      </c>
      <c r="J642" s="10">
        <v>2601</v>
      </c>
    </row>
    <row r="643" spans="1:10" x14ac:dyDescent="0.3">
      <c r="A643" s="5" t="s">
        <v>1222</v>
      </c>
      <c r="B643" s="2">
        <v>43478</v>
      </c>
      <c r="C643">
        <v>15</v>
      </c>
      <c r="D643" t="s">
        <v>112</v>
      </c>
      <c r="E643" t="s">
        <v>57</v>
      </c>
      <c r="F643" t="s">
        <v>12</v>
      </c>
      <c r="G643" t="s">
        <v>2042</v>
      </c>
      <c r="H643" s="8">
        <v>289</v>
      </c>
      <c r="I643">
        <v>2</v>
      </c>
      <c r="J643" s="10">
        <v>578</v>
      </c>
    </row>
    <row r="644" spans="1:10" x14ac:dyDescent="0.3">
      <c r="A644" s="5" t="s">
        <v>1234</v>
      </c>
      <c r="B644" s="2">
        <v>43479</v>
      </c>
      <c r="C644">
        <v>12</v>
      </c>
      <c r="D644" t="s">
        <v>60</v>
      </c>
      <c r="E644" t="s">
        <v>57</v>
      </c>
      <c r="F644" t="s">
        <v>12</v>
      </c>
      <c r="G644" t="s">
        <v>2042</v>
      </c>
      <c r="H644" s="8">
        <v>289</v>
      </c>
      <c r="I644">
        <v>7</v>
      </c>
      <c r="J644" s="10">
        <v>2023</v>
      </c>
    </row>
    <row r="645" spans="1:10" x14ac:dyDescent="0.3">
      <c r="A645" s="5" t="s">
        <v>1236</v>
      </c>
      <c r="B645" s="2">
        <v>43480</v>
      </c>
      <c r="C645">
        <v>16</v>
      </c>
      <c r="D645" t="s">
        <v>26</v>
      </c>
      <c r="E645" t="s">
        <v>31</v>
      </c>
      <c r="F645" t="s">
        <v>24</v>
      </c>
      <c r="G645" t="s">
        <v>2042</v>
      </c>
      <c r="H645" s="8">
        <v>289</v>
      </c>
      <c r="I645">
        <v>9</v>
      </c>
      <c r="J645" s="10">
        <v>2601</v>
      </c>
    </row>
    <row r="646" spans="1:10" x14ac:dyDescent="0.3">
      <c r="A646" s="5" t="s">
        <v>1242</v>
      </c>
      <c r="B646" s="2">
        <v>43482</v>
      </c>
      <c r="C646">
        <v>18</v>
      </c>
      <c r="D646" t="s">
        <v>22</v>
      </c>
      <c r="E646" t="s">
        <v>31</v>
      </c>
      <c r="F646" t="s">
        <v>24</v>
      </c>
      <c r="G646" t="s">
        <v>2042</v>
      </c>
      <c r="H646" s="8">
        <v>289</v>
      </c>
      <c r="I646">
        <v>2</v>
      </c>
      <c r="J646" s="10">
        <v>578</v>
      </c>
    </row>
    <row r="647" spans="1:10" x14ac:dyDescent="0.3">
      <c r="A647" s="5" t="s">
        <v>1245</v>
      </c>
      <c r="B647" s="2">
        <v>43482</v>
      </c>
      <c r="C647">
        <v>7</v>
      </c>
      <c r="D647" t="s">
        <v>82</v>
      </c>
      <c r="E647" t="s">
        <v>19</v>
      </c>
      <c r="F647" t="s">
        <v>20</v>
      </c>
      <c r="G647" t="s">
        <v>2042</v>
      </c>
      <c r="H647" s="8">
        <v>289</v>
      </c>
      <c r="I647">
        <v>5</v>
      </c>
      <c r="J647" s="10">
        <v>1445</v>
      </c>
    </row>
    <row r="648" spans="1:10" x14ac:dyDescent="0.3">
      <c r="A648" s="5" t="s">
        <v>1254</v>
      </c>
      <c r="B648" s="2">
        <v>43486</v>
      </c>
      <c r="C648">
        <v>8</v>
      </c>
      <c r="D648" t="s">
        <v>39</v>
      </c>
      <c r="E648" t="s">
        <v>40</v>
      </c>
      <c r="F648" t="s">
        <v>20</v>
      </c>
      <c r="G648" t="s">
        <v>2042</v>
      </c>
      <c r="H648" s="8">
        <v>289</v>
      </c>
      <c r="I648">
        <v>4</v>
      </c>
      <c r="J648" s="10">
        <v>1156</v>
      </c>
    </row>
    <row r="649" spans="1:10" x14ac:dyDescent="0.3">
      <c r="A649" s="5" t="s">
        <v>1259</v>
      </c>
      <c r="B649" s="2">
        <v>43487</v>
      </c>
      <c r="C649">
        <v>2</v>
      </c>
      <c r="D649" t="s">
        <v>100</v>
      </c>
      <c r="E649" t="s">
        <v>62</v>
      </c>
      <c r="F649" t="s">
        <v>16</v>
      </c>
      <c r="G649" t="s">
        <v>2042</v>
      </c>
      <c r="H649" s="8">
        <v>289</v>
      </c>
      <c r="I649">
        <v>5</v>
      </c>
      <c r="J649" s="10">
        <v>1445</v>
      </c>
    </row>
    <row r="650" spans="1:10" x14ac:dyDescent="0.3">
      <c r="A650" s="5" t="s">
        <v>1260</v>
      </c>
      <c r="B650" s="2">
        <v>43487</v>
      </c>
      <c r="C650">
        <v>7</v>
      </c>
      <c r="D650" t="s">
        <v>82</v>
      </c>
      <c r="E650" t="s">
        <v>19</v>
      </c>
      <c r="F650" t="s">
        <v>20</v>
      </c>
      <c r="G650" t="s">
        <v>2042</v>
      </c>
      <c r="H650" s="8">
        <v>289</v>
      </c>
      <c r="I650">
        <v>7</v>
      </c>
      <c r="J650" s="10">
        <v>2023</v>
      </c>
    </row>
    <row r="651" spans="1:10" x14ac:dyDescent="0.3">
      <c r="A651" s="5" t="s">
        <v>1268</v>
      </c>
      <c r="B651" s="2">
        <v>43492</v>
      </c>
      <c r="C651">
        <v>17</v>
      </c>
      <c r="D651" t="s">
        <v>30</v>
      </c>
      <c r="E651" t="s">
        <v>23</v>
      </c>
      <c r="F651" t="s">
        <v>24</v>
      </c>
      <c r="G651" t="s">
        <v>2042</v>
      </c>
      <c r="H651" s="8">
        <v>289</v>
      </c>
      <c r="I651">
        <v>2</v>
      </c>
      <c r="J651" s="10">
        <v>578</v>
      </c>
    </row>
    <row r="652" spans="1:10" x14ac:dyDescent="0.3">
      <c r="A652" s="5" t="s">
        <v>1275</v>
      </c>
      <c r="B652" s="2">
        <v>43494</v>
      </c>
      <c r="C652">
        <v>9</v>
      </c>
      <c r="D652" t="s">
        <v>18</v>
      </c>
      <c r="E652" t="s">
        <v>40</v>
      </c>
      <c r="F652" t="s">
        <v>20</v>
      </c>
      <c r="G652" t="s">
        <v>2042</v>
      </c>
      <c r="H652" s="8">
        <v>289</v>
      </c>
      <c r="I652">
        <v>1</v>
      </c>
      <c r="J652" s="10">
        <v>289</v>
      </c>
    </row>
    <row r="653" spans="1:10" x14ac:dyDescent="0.3">
      <c r="A653" s="5" t="s">
        <v>1278</v>
      </c>
      <c r="B653" s="2">
        <v>43497</v>
      </c>
      <c r="C653">
        <v>13</v>
      </c>
      <c r="D653" t="s">
        <v>28</v>
      </c>
      <c r="E653" t="s">
        <v>57</v>
      </c>
      <c r="F653" t="s">
        <v>12</v>
      </c>
      <c r="G653" t="s">
        <v>2042</v>
      </c>
      <c r="H653" s="8">
        <v>289</v>
      </c>
      <c r="I653">
        <v>9</v>
      </c>
      <c r="J653" s="10">
        <v>2601</v>
      </c>
    </row>
    <row r="654" spans="1:10" x14ac:dyDescent="0.3">
      <c r="A654" s="5" t="s">
        <v>1279</v>
      </c>
      <c r="B654" s="2">
        <v>43498</v>
      </c>
      <c r="C654">
        <v>8</v>
      </c>
      <c r="D654" t="s">
        <v>39</v>
      </c>
      <c r="E654" t="s">
        <v>19</v>
      </c>
      <c r="F654" t="s">
        <v>20</v>
      </c>
      <c r="G654" t="s">
        <v>2042</v>
      </c>
      <c r="H654" s="8">
        <v>289</v>
      </c>
      <c r="I654">
        <v>3</v>
      </c>
      <c r="J654" s="10">
        <v>867</v>
      </c>
    </row>
    <row r="655" spans="1:10" x14ac:dyDescent="0.3">
      <c r="A655" s="5" t="s">
        <v>1282</v>
      </c>
      <c r="B655" s="2">
        <v>43500</v>
      </c>
      <c r="C655">
        <v>9</v>
      </c>
      <c r="D655" t="s">
        <v>18</v>
      </c>
      <c r="E655" t="s">
        <v>40</v>
      </c>
      <c r="F655" t="s">
        <v>20</v>
      </c>
      <c r="G655" t="s">
        <v>2042</v>
      </c>
      <c r="H655" s="8">
        <v>289</v>
      </c>
      <c r="I655">
        <v>0</v>
      </c>
      <c r="J655" s="10">
        <v>0</v>
      </c>
    </row>
    <row r="656" spans="1:10" x14ac:dyDescent="0.3">
      <c r="A656" s="5" t="s">
        <v>1283</v>
      </c>
      <c r="B656" s="2">
        <v>43501</v>
      </c>
      <c r="C656">
        <v>16</v>
      </c>
      <c r="D656" t="s">
        <v>26</v>
      </c>
      <c r="E656" t="s">
        <v>31</v>
      </c>
      <c r="F656" t="s">
        <v>24</v>
      </c>
      <c r="G656" t="s">
        <v>2042</v>
      </c>
      <c r="H656" s="8">
        <v>289</v>
      </c>
      <c r="I656">
        <v>9</v>
      </c>
      <c r="J656" s="10">
        <v>2601</v>
      </c>
    </row>
    <row r="657" spans="1:10" x14ac:dyDescent="0.3">
      <c r="A657" s="5" t="s">
        <v>1284</v>
      </c>
      <c r="B657" s="2">
        <v>43501</v>
      </c>
      <c r="C657">
        <v>16</v>
      </c>
      <c r="D657" t="s">
        <v>26</v>
      </c>
      <c r="E657" t="s">
        <v>23</v>
      </c>
      <c r="F657" t="s">
        <v>24</v>
      </c>
      <c r="G657" t="s">
        <v>2042</v>
      </c>
      <c r="H657" s="8">
        <v>289</v>
      </c>
      <c r="I657">
        <v>9</v>
      </c>
      <c r="J657" s="10">
        <v>2601</v>
      </c>
    </row>
    <row r="658" spans="1:10" x14ac:dyDescent="0.3">
      <c r="A658" s="5" t="s">
        <v>1286</v>
      </c>
      <c r="B658" s="2">
        <v>43501</v>
      </c>
      <c r="C658">
        <v>3</v>
      </c>
      <c r="D658" t="s">
        <v>37</v>
      </c>
      <c r="E658" t="s">
        <v>62</v>
      </c>
      <c r="F658" t="s">
        <v>16</v>
      </c>
      <c r="G658" t="s">
        <v>2042</v>
      </c>
      <c r="H658" s="8">
        <v>289</v>
      </c>
      <c r="I658">
        <v>9</v>
      </c>
      <c r="J658" s="10">
        <v>2601</v>
      </c>
    </row>
    <row r="659" spans="1:10" x14ac:dyDescent="0.3">
      <c r="A659" s="5" t="s">
        <v>1292</v>
      </c>
      <c r="B659" s="2">
        <v>43502</v>
      </c>
      <c r="C659">
        <v>9</v>
      </c>
      <c r="D659" t="s">
        <v>18</v>
      </c>
      <c r="E659" t="s">
        <v>19</v>
      </c>
      <c r="F659" t="s">
        <v>20</v>
      </c>
      <c r="G659" t="s">
        <v>2042</v>
      </c>
      <c r="H659" s="8">
        <v>289</v>
      </c>
      <c r="I659">
        <v>4</v>
      </c>
      <c r="J659" s="10">
        <v>1156</v>
      </c>
    </row>
    <row r="660" spans="1:10" x14ac:dyDescent="0.3">
      <c r="A660" s="5" t="s">
        <v>1310</v>
      </c>
      <c r="B660" s="2">
        <v>43511</v>
      </c>
      <c r="C660">
        <v>1</v>
      </c>
      <c r="D660" t="s">
        <v>14</v>
      </c>
      <c r="E660" t="s">
        <v>62</v>
      </c>
      <c r="F660" t="s">
        <v>16</v>
      </c>
      <c r="G660" t="s">
        <v>2042</v>
      </c>
      <c r="H660" s="8">
        <v>289</v>
      </c>
      <c r="I660">
        <v>7</v>
      </c>
      <c r="J660" s="10">
        <v>2023</v>
      </c>
    </row>
    <row r="661" spans="1:10" x14ac:dyDescent="0.3">
      <c r="A661" s="5" t="s">
        <v>1312</v>
      </c>
      <c r="B661" s="2">
        <v>43513</v>
      </c>
      <c r="C661">
        <v>11</v>
      </c>
      <c r="D661" t="s">
        <v>10</v>
      </c>
      <c r="E661" t="s">
        <v>57</v>
      </c>
      <c r="F661" t="s">
        <v>12</v>
      </c>
      <c r="G661" t="s">
        <v>2042</v>
      </c>
      <c r="H661" s="8">
        <v>289</v>
      </c>
      <c r="I661">
        <v>4</v>
      </c>
      <c r="J661" s="10">
        <v>1156</v>
      </c>
    </row>
    <row r="662" spans="1:10" x14ac:dyDescent="0.3">
      <c r="A662" s="5" t="s">
        <v>1314</v>
      </c>
      <c r="B662" s="2">
        <v>43514</v>
      </c>
      <c r="C662">
        <v>5</v>
      </c>
      <c r="D662" t="s">
        <v>54</v>
      </c>
      <c r="E662" t="s">
        <v>62</v>
      </c>
      <c r="F662" t="s">
        <v>16</v>
      </c>
      <c r="G662" t="s">
        <v>2042</v>
      </c>
      <c r="H662" s="8">
        <v>289</v>
      </c>
      <c r="I662">
        <v>0</v>
      </c>
      <c r="J662" s="10">
        <v>0</v>
      </c>
    </row>
    <row r="663" spans="1:10" x14ac:dyDescent="0.3">
      <c r="A663" s="5" t="s">
        <v>1320</v>
      </c>
      <c r="B663" s="2">
        <v>43515</v>
      </c>
      <c r="C663">
        <v>3</v>
      </c>
      <c r="D663" t="s">
        <v>37</v>
      </c>
      <c r="E663" t="s">
        <v>15</v>
      </c>
      <c r="F663" t="s">
        <v>16</v>
      </c>
      <c r="G663" t="s">
        <v>2042</v>
      </c>
      <c r="H663" s="8">
        <v>289</v>
      </c>
      <c r="I663">
        <v>7</v>
      </c>
      <c r="J663" s="10">
        <v>2023</v>
      </c>
    </row>
    <row r="664" spans="1:10" x14ac:dyDescent="0.3">
      <c r="A664" s="5" t="s">
        <v>1326</v>
      </c>
      <c r="B664" s="2">
        <v>43515</v>
      </c>
      <c r="C664">
        <v>3</v>
      </c>
      <c r="D664" t="s">
        <v>37</v>
      </c>
      <c r="E664" t="s">
        <v>15</v>
      </c>
      <c r="F664" t="s">
        <v>16</v>
      </c>
      <c r="G664" t="s">
        <v>2042</v>
      </c>
      <c r="H664" s="8">
        <v>289</v>
      </c>
      <c r="I664">
        <v>7</v>
      </c>
      <c r="J664" s="10">
        <v>2023</v>
      </c>
    </row>
    <row r="665" spans="1:10" x14ac:dyDescent="0.3">
      <c r="A665" s="5" t="s">
        <v>1330</v>
      </c>
      <c r="B665" s="2">
        <v>43515</v>
      </c>
      <c r="C665">
        <v>14</v>
      </c>
      <c r="D665" t="s">
        <v>33</v>
      </c>
      <c r="E665" t="s">
        <v>57</v>
      </c>
      <c r="F665" t="s">
        <v>12</v>
      </c>
      <c r="G665" t="s">
        <v>2042</v>
      </c>
      <c r="H665" s="8">
        <v>289</v>
      </c>
      <c r="I665">
        <v>9</v>
      </c>
      <c r="J665" s="10">
        <v>2601</v>
      </c>
    </row>
    <row r="666" spans="1:10" x14ac:dyDescent="0.3">
      <c r="A666" s="5" t="s">
        <v>1331</v>
      </c>
      <c r="B666" s="2">
        <v>43516</v>
      </c>
      <c r="C666">
        <v>8</v>
      </c>
      <c r="D666" t="s">
        <v>39</v>
      </c>
      <c r="E666" t="s">
        <v>40</v>
      </c>
      <c r="F666" t="s">
        <v>20</v>
      </c>
      <c r="G666" t="s">
        <v>2042</v>
      </c>
      <c r="H666" s="8">
        <v>289</v>
      </c>
      <c r="I666">
        <v>5</v>
      </c>
      <c r="J666" s="10">
        <v>1445</v>
      </c>
    </row>
    <row r="667" spans="1:10" x14ac:dyDescent="0.3">
      <c r="A667" s="5" t="s">
        <v>1334</v>
      </c>
      <c r="B667" s="2">
        <v>43517</v>
      </c>
      <c r="C667">
        <v>8</v>
      </c>
      <c r="D667" t="s">
        <v>39</v>
      </c>
      <c r="E667" t="s">
        <v>40</v>
      </c>
      <c r="F667" t="s">
        <v>20</v>
      </c>
      <c r="G667" t="s">
        <v>2042</v>
      </c>
      <c r="H667" s="8">
        <v>289</v>
      </c>
      <c r="I667">
        <v>1</v>
      </c>
      <c r="J667" s="10">
        <v>289</v>
      </c>
    </row>
    <row r="668" spans="1:10" x14ac:dyDescent="0.3">
      <c r="A668" s="5" t="s">
        <v>1336</v>
      </c>
      <c r="B668" s="2">
        <v>43518</v>
      </c>
      <c r="C668">
        <v>20</v>
      </c>
      <c r="D668" t="s">
        <v>35</v>
      </c>
      <c r="E668" t="s">
        <v>23</v>
      </c>
      <c r="F668" t="s">
        <v>24</v>
      </c>
      <c r="G668" t="s">
        <v>2042</v>
      </c>
      <c r="H668" s="8">
        <v>289</v>
      </c>
      <c r="I668">
        <v>0</v>
      </c>
      <c r="J668" s="10">
        <v>0</v>
      </c>
    </row>
    <row r="669" spans="1:10" x14ac:dyDescent="0.3">
      <c r="A669" s="5" t="s">
        <v>1337</v>
      </c>
      <c r="B669" s="2">
        <v>43518</v>
      </c>
      <c r="C669">
        <v>13</v>
      </c>
      <c r="D669" t="s">
        <v>28</v>
      </c>
      <c r="E669" t="s">
        <v>11</v>
      </c>
      <c r="F669" t="s">
        <v>12</v>
      </c>
      <c r="G669" t="s">
        <v>2042</v>
      </c>
      <c r="H669" s="8">
        <v>289</v>
      </c>
      <c r="I669">
        <v>7</v>
      </c>
      <c r="J669" s="10">
        <v>2023</v>
      </c>
    </row>
    <row r="670" spans="1:10" x14ac:dyDescent="0.3">
      <c r="A670" s="5" t="s">
        <v>1340</v>
      </c>
      <c r="B670" s="2">
        <v>43518</v>
      </c>
      <c r="C670">
        <v>16</v>
      </c>
      <c r="D670" t="s">
        <v>26</v>
      </c>
      <c r="E670" t="s">
        <v>23</v>
      </c>
      <c r="F670" t="s">
        <v>24</v>
      </c>
      <c r="G670" t="s">
        <v>2042</v>
      </c>
      <c r="H670" s="8">
        <v>289</v>
      </c>
      <c r="I670">
        <v>3</v>
      </c>
      <c r="J670" s="10">
        <v>867</v>
      </c>
    </row>
    <row r="671" spans="1:10" x14ac:dyDescent="0.3">
      <c r="A671" s="5" t="s">
        <v>1342</v>
      </c>
      <c r="B671" s="2">
        <v>43518</v>
      </c>
      <c r="C671">
        <v>20</v>
      </c>
      <c r="D671" t="s">
        <v>35</v>
      </c>
      <c r="E671" t="s">
        <v>31</v>
      </c>
      <c r="F671" t="s">
        <v>24</v>
      </c>
      <c r="G671" t="s">
        <v>2042</v>
      </c>
      <c r="H671" s="8">
        <v>289</v>
      </c>
      <c r="I671">
        <v>0</v>
      </c>
      <c r="J671" s="10">
        <v>0</v>
      </c>
    </row>
    <row r="672" spans="1:10" x14ac:dyDescent="0.3">
      <c r="A672" s="5" t="s">
        <v>1343</v>
      </c>
      <c r="B672" s="2">
        <v>43518</v>
      </c>
      <c r="C672">
        <v>3</v>
      </c>
      <c r="D672" t="s">
        <v>37</v>
      </c>
      <c r="E672" t="s">
        <v>15</v>
      </c>
      <c r="F672" t="s">
        <v>16</v>
      </c>
      <c r="G672" t="s">
        <v>2042</v>
      </c>
      <c r="H672" s="8">
        <v>289</v>
      </c>
      <c r="I672">
        <v>7</v>
      </c>
      <c r="J672" s="10">
        <v>2023</v>
      </c>
    </row>
    <row r="673" spans="1:10" x14ac:dyDescent="0.3">
      <c r="A673" s="5" t="s">
        <v>1350</v>
      </c>
      <c r="B673" s="2">
        <v>43520</v>
      </c>
      <c r="C673">
        <v>8</v>
      </c>
      <c r="D673" t="s">
        <v>39</v>
      </c>
      <c r="E673" t="s">
        <v>40</v>
      </c>
      <c r="F673" t="s">
        <v>20</v>
      </c>
      <c r="G673" t="s">
        <v>2042</v>
      </c>
      <c r="H673" s="8">
        <v>289</v>
      </c>
      <c r="I673">
        <v>0</v>
      </c>
      <c r="J673" s="10">
        <v>0</v>
      </c>
    </row>
    <row r="674" spans="1:10" x14ac:dyDescent="0.3">
      <c r="A674" s="5" t="s">
        <v>1357</v>
      </c>
      <c r="B674" s="2">
        <v>43522</v>
      </c>
      <c r="C674">
        <v>3</v>
      </c>
      <c r="D674" t="s">
        <v>37</v>
      </c>
      <c r="E674" t="s">
        <v>15</v>
      </c>
      <c r="F674" t="s">
        <v>16</v>
      </c>
      <c r="G674" t="s">
        <v>2042</v>
      </c>
      <c r="H674" s="8">
        <v>289</v>
      </c>
      <c r="I674">
        <v>3</v>
      </c>
      <c r="J674" s="10">
        <v>867</v>
      </c>
    </row>
    <row r="675" spans="1:10" x14ac:dyDescent="0.3">
      <c r="A675" s="5" t="s">
        <v>1363</v>
      </c>
      <c r="B675" s="2">
        <v>43524</v>
      </c>
      <c r="C675">
        <v>12</v>
      </c>
      <c r="D675" t="s">
        <v>60</v>
      </c>
      <c r="E675" t="s">
        <v>11</v>
      </c>
      <c r="F675" t="s">
        <v>12</v>
      </c>
      <c r="G675" t="s">
        <v>2042</v>
      </c>
      <c r="H675" s="8">
        <v>289</v>
      </c>
      <c r="I675">
        <v>1</v>
      </c>
      <c r="J675" s="10">
        <v>289</v>
      </c>
    </row>
    <row r="676" spans="1:10" x14ac:dyDescent="0.3">
      <c r="A676" s="5" t="s">
        <v>1369</v>
      </c>
      <c r="B676" s="2">
        <v>43526</v>
      </c>
      <c r="C676">
        <v>19</v>
      </c>
      <c r="D676" t="s">
        <v>50</v>
      </c>
      <c r="E676" t="s">
        <v>31</v>
      </c>
      <c r="F676" t="s">
        <v>24</v>
      </c>
      <c r="G676" t="s">
        <v>2042</v>
      </c>
      <c r="H676" s="8">
        <v>289</v>
      </c>
      <c r="I676">
        <v>7</v>
      </c>
      <c r="J676" s="10">
        <v>2023</v>
      </c>
    </row>
    <row r="677" spans="1:10" x14ac:dyDescent="0.3">
      <c r="A677" s="5" t="s">
        <v>1371</v>
      </c>
      <c r="B677" s="2">
        <v>43527</v>
      </c>
      <c r="C677">
        <v>5</v>
      </c>
      <c r="D677" t="s">
        <v>54</v>
      </c>
      <c r="E677" t="s">
        <v>62</v>
      </c>
      <c r="F677" t="s">
        <v>16</v>
      </c>
      <c r="G677" t="s">
        <v>2042</v>
      </c>
      <c r="H677" s="8">
        <v>289</v>
      </c>
      <c r="I677">
        <v>5</v>
      </c>
      <c r="J677" s="10">
        <v>1445</v>
      </c>
    </row>
    <row r="678" spans="1:10" x14ac:dyDescent="0.3">
      <c r="A678" s="5" t="s">
        <v>1372</v>
      </c>
      <c r="B678" s="2">
        <v>43528</v>
      </c>
      <c r="C678">
        <v>2</v>
      </c>
      <c r="D678" t="s">
        <v>100</v>
      </c>
      <c r="E678" t="s">
        <v>15</v>
      </c>
      <c r="F678" t="s">
        <v>16</v>
      </c>
      <c r="G678" t="s">
        <v>2042</v>
      </c>
      <c r="H678" s="8">
        <v>289</v>
      </c>
      <c r="I678">
        <v>0</v>
      </c>
      <c r="J678" s="10">
        <v>0</v>
      </c>
    </row>
    <row r="679" spans="1:10" x14ac:dyDescent="0.3">
      <c r="A679" s="5" t="s">
        <v>1391</v>
      </c>
      <c r="B679" s="2">
        <v>43534</v>
      </c>
      <c r="C679">
        <v>8</v>
      </c>
      <c r="D679" t="s">
        <v>39</v>
      </c>
      <c r="E679" t="s">
        <v>40</v>
      </c>
      <c r="F679" t="s">
        <v>20</v>
      </c>
      <c r="G679" t="s">
        <v>2042</v>
      </c>
      <c r="H679" s="8">
        <v>289</v>
      </c>
      <c r="I679">
        <v>9</v>
      </c>
      <c r="J679" s="10">
        <v>2601</v>
      </c>
    </row>
    <row r="680" spans="1:10" x14ac:dyDescent="0.3">
      <c r="A680" s="5" t="s">
        <v>1395</v>
      </c>
      <c r="B680" s="2">
        <v>43535</v>
      </c>
      <c r="C680">
        <v>16</v>
      </c>
      <c r="D680" t="s">
        <v>26</v>
      </c>
      <c r="E680" t="s">
        <v>23</v>
      </c>
      <c r="F680" t="s">
        <v>24</v>
      </c>
      <c r="G680" t="s">
        <v>2042</v>
      </c>
      <c r="H680" s="8">
        <v>289</v>
      </c>
      <c r="I680">
        <v>6</v>
      </c>
      <c r="J680" s="10">
        <v>1734</v>
      </c>
    </row>
    <row r="681" spans="1:10" x14ac:dyDescent="0.3">
      <c r="A681" s="5" t="s">
        <v>1397</v>
      </c>
      <c r="B681" s="2">
        <v>43535</v>
      </c>
      <c r="C681">
        <v>4</v>
      </c>
      <c r="D681" t="s">
        <v>45</v>
      </c>
      <c r="E681" t="s">
        <v>15</v>
      </c>
      <c r="F681" t="s">
        <v>16</v>
      </c>
      <c r="G681" t="s">
        <v>2042</v>
      </c>
      <c r="H681" s="8">
        <v>289</v>
      </c>
      <c r="I681">
        <v>6</v>
      </c>
      <c r="J681" s="10">
        <v>1734</v>
      </c>
    </row>
    <row r="682" spans="1:10" x14ac:dyDescent="0.3">
      <c r="A682" s="5" t="s">
        <v>1399</v>
      </c>
      <c r="B682" s="2">
        <v>43535</v>
      </c>
      <c r="C682">
        <v>4</v>
      </c>
      <c r="D682" t="s">
        <v>45</v>
      </c>
      <c r="E682" t="s">
        <v>15</v>
      </c>
      <c r="F682" t="s">
        <v>16</v>
      </c>
      <c r="G682" t="s">
        <v>2042</v>
      </c>
      <c r="H682" s="8">
        <v>289</v>
      </c>
      <c r="I682">
        <v>2</v>
      </c>
      <c r="J682" s="10">
        <v>578</v>
      </c>
    </row>
    <row r="683" spans="1:10" x14ac:dyDescent="0.3">
      <c r="A683" s="5" t="s">
        <v>1401</v>
      </c>
      <c r="B683" s="2">
        <v>43535</v>
      </c>
      <c r="C683">
        <v>3</v>
      </c>
      <c r="D683" t="s">
        <v>37</v>
      </c>
      <c r="E683" t="s">
        <v>15</v>
      </c>
      <c r="F683" t="s">
        <v>16</v>
      </c>
      <c r="G683" t="s">
        <v>2042</v>
      </c>
      <c r="H683" s="8">
        <v>289</v>
      </c>
      <c r="I683">
        <v>5</v>
      </c>
      <c r="J683" s="10">
        <v>1445</v>
      </c>
    </row>
    <row r="684" spans="1:10" x14ac:dyDescent="0.3">
      <c r="A684" s="5" t="s">
        <v>1419</v>
      </c>
      <c r="B684" s="2">
        <v>43541</v>
      </c>
      <c r="C684">
        <v>14</v>
      </c>
      <c r="D684" t="s">
        <v>33</v>
      </c>
      <c r="E684" t="s">
        <v>11</v>
      </c>
      <c r="F684" t="s">
        <v>12</v>
      </c>
      <c r="G684" t="s">
        <v>2042</v>
      </c>
      <c r="H684" s="8">
        <v>289</v>
      </c>
      <c r="I684">
        <v>6</v>
      </c>
      <c r="J684" s="10">
        <v>1734</v>
      </c>
    </row>
    <row r="685" spans="1:10" x14ac:dyDescent="0.3">
      <c r="A685" s="5" t="s">
        <v>1434</v>
      </c>
      <c r="B685" s="2">
        <v>43544</v>
      </c>
      <c r="C685">
        <v>1</v>
      </c>
      <c r="D685" t="s">
        <v>14</v>
      </c>
      <c r="E685" t="s">
        <v>62</v>
      </c>
      <c r="F685" t="s">
        <v>16</v>
      </c>
      <c r="G685" t="s">
        <v>2042</v>
      </c>
      <c r="H685" s="8">
        <v>289</v>
      </c>
      <c r="I685">
        <v>3</v>
      </c>
      <c r="J685" s="10">
        <v>867</v>
      </c>
    </row>
    <row r="686" spans="1:10" x14ac:dyDescent="0.3">
      <c r="A686" s="5" t="s">
        <v>1438</v>
      </c>
      <c r="B686" s="2">
        <v>43547</v>
      </c>
      <c r="C686">
        <v>17</v>
      </c>
      <c r="D686" t="s">
        <v>30</v>
      </c>
      <c r="E686" t="s">
        <v>23</v>
      </c>
      <c r="F686" t="s">
        <v>24</v>
      </c>
      <c r="G686" t="s">
        <v>2042</v>
      </c>
      <c r="H686" s="8">
        <v>289</v>
      </c>
      <c r="I686">
        <v>2</v>
      </c>
      <c r="J686" s="10">
        <v>578</v>
      </c>
    </row>
    <row r="687" spans="1:10" x14ac:dyDescent="0.3">
      <c r="A687" s="5" t="s">
        <v>1441</v>
      </c>
      <c r="B687" s="2">
        <v>43547</v>
      </c>
      <c r="C687">
        <v>15</v>
      </c>
      <c r="D687" t="s">
        <v>112</v>
      </c>
      <c r="E687" t="s">
        <v>57</v>
      </c>
      <c r="F687" t="s">
        <v>12</v>
      </c>
      <c r="G687" t="s">
        <v>2042</v>
      </c>
      <c r="H687" s="8">
        <v>289</v>
      </c>
      <c r="I687">
        <v>6</v>
      </c>
      <c r="J687" s="10">
        <v>1734</v>
      </c>
    </row>
    <row r="688" spans="1:10" x14ac:dyDescent="0.3">
      <c r="A688" s="5" t="s">
        <v>1444</v>
      </c>
      <c r="B688" s="2">
        <v>43547</v>
      </c>
      <c r="C688">
        <v>5</v>
      </c>
      <c r="D688" t="s">
        <v>54</v>
      </c>
      <c r="E688" t="s">
        <v>15</v>
      </c>
      <c r="F688" t="s">
        <v>16</v>
      </c>
      <c r="G688" t="s">
        <v>2042</v>
      </c>
      <c r="H688" s="8">
        <v>289</v>
      </c>
      <c r="I688">
        <v>6</v>
      </c>
      <c r="J688" s="10">
        <v>1734</v>
      </c>
    </row>
    <row r="689" spans="1:10" x14ac:dyDescent="0.3">
      <c r="A689" s="5" t="s">
        <v>1450</v>
      </c>
      <c r="B689" s="2">
        <v>43549</v>
      </c>
      <c r="C689">
        <v>12</v>
      </c>
      <c r="D689" t="s">
        <v>60</v>
      </c>
      <c r="E689" t="s">
        <v>57</v>
      </c>
      <c r="F689" t="s">
        <v>12</v>
      </c>
      <c r="G689" t="s">
        <v>2042</v>
      </c>
      <c r="H689" s="8">
        <v>289</v>
      </c>
      <c r="I689">
        <v>6</v>
      </c>
      <c r="J689" s="10">
        <v>1734</v>
      </c>
    </row>
    <row r="690" spans="1:10" x14ac:dyDescent="0.3">
      <c r="A690" s="5" t="s">
        <v>1452</v>
      </c>
      <c r="B690" s="2">
        <v>43550</v>
      </c>
      <c r="C690">
        <v>19</v>
      </c>
      <c r="D690" t="s">
        <v>50</v>
      </c>
      <c r="E690" t="s">
        <v>31</v>
      </c>
      <c r="F690" t="s">
        <v>24</v>
      </c>
      <c r="G690" t="s">
        <v>2042</v>
      </c>
      <c r="H690" s="8">
        <v>289</v>
      </c>
      <c r="I690">
        <v>3</v>
      </c>
      <c r="J690" s="10">
        <v>867</v>
      </c>
    </row>
    <row r="691" spans="1:10" x14ac:dyDescent="0.3">
      <c r="A691" s="5" t="s">
        <v>1454</v>
      </c>
      <c r="B691" s="2">
        <v>43551</v>
      </c>
      <c r="C691">
        <v>6</v>
      </c>
      <c r="D691" t="s">
        <v>42</v>
      </c>
      <c r="E691" t="s">
        <v>40</v>
      </c>
      <c r="F691" t="s">
        <v>20</v>
      </c>
      <c r="G691" t="s">
        <v>2042</v>
      </c>
      <c r="H691" s="8">
        <v>289</v>
      </c>
      <c r="I691">
        <v>7</v>
      </c>
      <c r="J691" s="10">
        <v>2023</v>
      </c>
    </row>
    <row r="692" spans="1:10" x14ac:dyDescent="0.3">
      <c r="A692" s="5" t="s">
        <v>1456</v>
      </c>
      <c r="B692" s="2">
        <v>43551</v>
      </c>
      <c r="C692">
        <v>13</v>
      </c>
      <c r="D692" t="s">
        <v>28</v>
      </c>
      <c r="E692" t="s">
        <v>57</v>
      </c>
      <c r="F692" t="s">
        <v>12</v>
      </c>
      <c r="G692" t="s">
        <v>2042</v>
      </c>
      <c r="H692" s="8">
        <v>289</v>
      </c>
      <c r="I692">
        <v>9</v>
      </c>
      <c r="J692" s="10">
        <v>2601</v>
      </c>
    </row>
    <row r="693" spans="1:10" x14ac:dyDescent="0.3">
      <c r="A693" s="5" t="s">
        <v>1458</v>
      </c>
      <c r="B693" s="2">
        <v>43552</v>
      </c>
      <c r="C693">
        <v>1</v>
      </c>
      <c r="D693" t="s">
        <v>14</v>
      </c>
      <c r="E693" t="s">
        <v>62</v>
      </c>
      <c r="F693" t="s">
        <v>16</v>
      </c>
      <c r="G693" t="s">
        <v>2042</v>
      </c>
      <c r="H693" s="8">
        <v>289</v>
      </c>
      <c r="I693">
        <v>9</v>
      </c>
      <c r="J693" s="10">
        <v>2601</v>
      </c>
    </row>
    <row r="694" spans="1:10" x14ac:dyDescent="0.3">
      <c r="A694" s="5" t="s">
        <v>1464</v>
      </c>
      <c r="B694" s="2">
        <v>43555</v>
      </c>
      <c r="C694">
        <v>19</v>
      </c>
      <c r="D694" t="s">
        <v>50</v>
      </c>
      <c r="E694" t="s">
        <v>31</v>
      </c>
      <c r="F694" t="s">
        <v>24</v>
      </c>
      <c r="G694" t="s">
        <v>2042</v>
      </c>
      <c r="H694" s="8">
        <v>289</v>
      </c>
      <c r="I694">
        <v>8</v>
      </c>
      <c r="J694" s="10">
        <v>2312</v>
      </c>
    </row>
    <row r="695" spans="1:10" x14ac:dyDescent="0.3">
      <c r="A695" s="5" t="s">
        <v>1475</v>
      </c>
      <c r="B695" s="2">
        <v>43559</v>
      </c>
      <c r="C695">
        <v>19</v>
      </c>
      <c r="D695" t="s">
        <v>50</v>
      </c>
      <c r="E695" t="s">
        <v>23</v>
      </c>
      <c r="F695" t="s">
        <v>24</v>
      </c>
      <c r="G695" t="s">
        <v>2042</v>
      </c>
      <c r="H695" s="8">
        <v>289</v>
      </c>
      <c r="I695">
        <v>2</v>
      </c>
      <c r="J695" s="10">
        <v>578</v>
      </c>
    </row>
    <row r="696" spans="1:10" x14ac:dyDescent="0.3">
      <c r="A696" s="5" t="s">
        <v>1483</v>
      </c>
      <c r="B696" s="2">
        <v>43560</v>
      </c>
      <c r="C696">
        <v>15</v>
      </c>
      <c r="D696" t="s">
        <v>112</v>
      </c>
      <c r="E696" t="s">
        <v>57</v>
      </c>
      <c r="F696" t="s">
        <v>12</v>
      </c>
      <c r="G696" t="s">
        <v>2042</v>
      </c>
      <c r="H696" s="8">
        <v>289</v>
      </c>
      <c r="I696">
        <v>8</v>
      </c>
      <c r="J696" s="10">
        <v>2312</v>
      </c>
    </row>
    <row r="697" spans="1:10" x14ac:dyDescent="0.3">
      <c r="A697" s="5" t="s">
        <v>1484</v>
      </c>
      <c r="B697" s="2">
        <v>43561</v>
      </c>
      <c r="C697">
        <v>3</v>
      </c>
      <c r="D697" t="s">
        <v>37</v>
      </c>
      <c r="E697" t="s">
        <v>15</v>
      </c>
      <c r="F697" t="s">
        <v>16</v>
      </c>
      <c r="G697" t="s">
        <v>2042</v>
      </c>
      <c r="H697" s="8">
        <v>289</v>
      </c>
      <c r="I697">
        <v>2</v>
      </c>
      <c r="J697" s="10">
        <v>578</v>
      </c>
    </row>
    <row r="698" spans="1:10" x14ac:dyDescent="0.3">
      <c r="A698" s="5" t="s">
        <v>1494</v>
      </c>
      <c r="B698" s="2">
        <v>43564</v>
      </c>
      <c r="C698">
        <v>7</v>
      </c>
      <c r="D698" t="s">
        <v>82</v>
      </c>
      <c r="E698" t="s">
        <v>40</v>
      </c>
      <c r="F698" t="s">
        <v>20</v>
      </c>
      <c r="G698" t="s">
        <v>2042</v>
      </c>
      <c r="H698" s="8">
        <v>289</v>
      </c>
      <c r="I698">
        <v>3</v>
      </c>
      <c r="J698" s="10">
        <v>867</v>
      </c>
    </row>
    <row r="699" spans="1:10" x14ac:dyDescent="0.3">
      <c r="A699" s="5" t="s">
        <v>1502</v>
      </c>
      <c r="B699" s="2">
        <v>43567</v>
      </c>
      <c r="C699">
        <v>19</v>
      </c>
      <c r="D699" t="s">
        <v>50</v>
      </c>
      <c r="E699" t="s">
        <v>31</v>
      </c>
      <c r="F699" t="s">
        <v>24</v>
      </c>
      <c r="G699" t="s">
        <v>2042</v>
      </c>
      <c r="H699" s="8">
        <v>289</v>
      </c>
      <c r="I699">
        <v>3</v>
      </c>
      <c r="J699" s="10">
        <v>867</v>
      </c>
    </row>
    <row r="700" spans="1:10" x14ac:dyDescent="0.3">
      <c r="A700" s="5" t="s">
        <v>1504</v>
      </c>
      <c r="B700" s="2">
        <v>43567</v>
      </c>
      <c r="C700">
        <v>5</v>
      </c>
      <c r="D700" t="s">
        <v>54</v>
      </c>
      <c r="E700" t="s">
        <v>62</v>
      </c>
      <c r="F700" t="s">
        <v>16</v>
      </c>
      <c r="G700" t="s">
        <v>2042</v>
      </c>
      <c r="H700" s="8">
        <v>289</v>
      </c>
      <c r="I700">
        <v>5</v>
      </c>
      <c r="J700" s="10">
        <v>1445</v>
      </c>
    </row>
    <row r="701" spans="1:10" x14ac:dyDescent="0.3">
      <c r="A701" s="5" t="s">
        <v>1513</v>
      </c>
      <c r="B701" s="2">
        <v>43573</v>
      </c>
      <c r="C701">
        <v>12</v>
      </c>
      <c r="D701" t="s">
        <v>60</v>
      </c>
      <c r="E701" t="s">
        <v>11</v>
      </c>
      <c r="F701" t="s">
        <v>12</v>
      </c>
      <c r="G701" t="s">
        <v>2042</v>
      </c>
      <c r="H701" s="8">
        <v>289</v>
      </c>
      <c r="I701">
        <v>5</v>
      </c>
      <c r="J701" s="10">
        <v>1445</v>
      </c>
    </row>
    <row r="702" spans="1:10" x14ac:dyDescent="0.3">
      <c r="A702" s="5" t="s">
        <v>1525</v>
      </c>
      <c r="B702" s="2">
        <v>43576</v>
      </c>
      <c r="C702">
        <v>6</v>
      </c>
      <c r="D702" t="s">
        <v>42</v>
      </c>
      <c r="E702" t="s">
        <v>40</v>
      </c>
      <c r="F702" t="s">
        <v>20</v>
      </c>
      <c r="G702" t="s">
        <v>2042</v>
      </c>
      <c r="H702" s="8">
        <v>289</v>
      </c>
      <c r="I702">
        <v>5</v>
      </c>
      <c r="J702" s="10">
        <v>1445</v>
      </c>
    </row>
    <row r="703" spans="1:10" x14ac:dyDescent="0.3">
      <c r="A703" s="5" t="s">
        <v>1534</v>
      </c>
      <c r="B703" s="2">
        <v>43579</v>
      </c>
      <c r="C703">
        <v>3</v>
      </c>
      <c r="D703" t="s">
        <v>37</v>
      </c>
      <c r="E703" t="s">
        <v>62</v>
      </c>
      <c r="F703" t="s">
        <v>16</v>
      </c>
      <c r="G703" t="s">
        <v>2042</v>
      </c>
      <c r="H703" s="8">
        <v>289</v>
      </c>
      <c r="I703">
        <v>6</v>
      </c>
      <c r="J703" s="10">
        <v>1734</v>
      </c>
    </row>
    <row r="704" spans="1:10" x14ac:dyDescent="0.3">
      <c r="A704" s="5" t="s">
        <v>1538</v>
      </c>
      <c r="B704" s="2">
        <v>43581</v>
      </c>
      <c r="C704">
        <v>1</v>
      </c>
      <c r="D704" t="s">
        <v>14</v>
      </c>
      <c r="E704" t="s">
        <v>62</v>
      </c>
      <c r="F704" t="s">
        <v>16</v>
      </c>
      <c r="G704" t="s">
        <v>2042</v>
      </c>
      <c r="H704" s="8">
        <v>289</v>
      </c>
      <c r="I704">
        <v>4</v>
      </c>
      <c r="J704" s="10">
        <v>1156</v>
      </c>
    </row>
    <row r="705" spans="1:10" x14ac:dyDescent="0.3">
      <c r="A705" s="5" t="s">
        <v>1540</v>
      </c>
      <c r="B705" s="2">
        <v>43582</v>
      </c>
      <c r="C705">
        <v>18</v>
      </c>
      <c r="D705" t="s">
        <v>22</v>
      </c>
      <c r="E705" t="s">
        <v>31</v>
      </c>
      <c r="F705" t="s">
        <v>24</v>
      </c>
      <c r="G705" t="s">
        <v>2042</v>
      </c>
      <c r="H705" s="8">
        <v>289</v>
      </c>
      <c r="I705">
        <v>8</v>
      </c>
      <c r="J705" s="10">
        <v>2312</v>
      </c>
    </row>
    <row r="706" spans="1:10" x14ac:dyDescent="0.3">
      <c r="A706" s="5" t="s">
        <v>1543</v>
      </c>
      <c r="B706" s="2">
        <v>43585</v>
      </c>
      <c r="C706">
        <v>6</v>
      </c>
      <c r="D706" t="s">
        <v>42</v>
      </c>
      <c r="E706" t="s">
        <v>40</v>
      </c>
      <c r="F706" t="s">
        <v>20</v>
      </c>
      <c r="G706" t="s">
        <v>2042</v>
      </c>
      <c r="H706" s="8">
        <v>289</v>
      </c>
      <c r="I706">
        <v>7</v>
      </c>
      <c r="J706" s="10">
        <v>2023</v>
      </c>
    </row>
    <row r="707" spans="1:10" x14ac:dyDescent="0.3">
      <c r="A707" s="5" t="s">
        <v>1545</v>
      </c>
      <c r="B707" s="2">
        <v>43585</v>
      </c>
      <c r="C707">
        <v>9</v>
      </c>
      <c r="D707" t="s">
        <v>18</v>
      </c>
      <c r="E707" t="s">
        <v>19</v>
      </c>
      <c r="F707" t="s">
        <v>20</v>
      </c>
      <c r="G707" t="s">
        <v>2042</v>
      </c>
      <c r="H707" s="8">
        <v>289</v>
      </c>
      <c r="I707">
        <v>6</v>
      </c>
      <c r="J707" s="10">
        <v>1734</v>
      </c>
    </row>
    <row r="708" spans="1:10" x14ac:dyDescent="0.3">
      <c r="A708" s="5" t="s">
        <v>1547</v>
      </c>
      <c r="B708" s="2">
        <v>43586</v>
      </c>
      <c r="C708">
        <v>1</v>
      </c>
      <c r="D708" t="s">
        <v>14</v>
      </c>
      <c r="E708" t="s">
        <v>62</v>
      </c>
      <c r="F708" t="s">
        <v>16</v>
      </c>
      <c r="G708" t="s">
        <v>2042</v>
      </c>
      <c r="H708" s="8">
        <v>289</v>
      </c>
      <c r="I708">
        <v>6</v>
      </c>
      <c r="J708" s="10">
        <v>1734</v>
      </c>
    </row>
    <row r="709" spans="1:10" x14ac:dyDescent="0.3">
      <c r="A709" s="5" t="s">
        <v>1549</v>
      </c>
      <c r="B709" s="2">
        <v>43587</v>
      </c>
      <c r="C709">
        <v>17</v>
      </c>
      <c r="D709" t="s">
        <v>30</v>
      </c>
      <c r="E709" t="s">
        <v>23</v>
      </c>
      <c r="F709" t="s">
        <v>24</v>
      </c>
      <c r="G709" t="s">
        <v>2042</v>
      </c>
      <c r="H709" s="8">
        <v>289</v>
      </c>
      <c r="I709">
        <v>7</v>
      </c>
      <c r="J709" s="10">
        <v>2023</v>
      </c>
    </row>
    <row r="710" spans="1:10" x14ac:dyDescent="0.3">
      <c r="A710" s="5" t="s">
        <v>1552</v>
      </c>
      <c r="B710" s="2">
        <v>43588</v>
      </c>
      <c r="C710">
        <v>12</v>
      </c>
      <c r="D710" t="s">
        <v>60</v>
      </c>
      <c r="E710" t="s">
        <v>57</v>
      </c>
      <c r="F710" t="s">
        <v>12</v>
      </c>
      <c r="G710" t="s">
        <v>2042</v>
      </c>
      <c r="H710" s="8">
        <v>289</v>
      </c>
      <c r="I710">
        <v>1</v>
      </c>
      <c r="J710" s="10">
        <v>289</v>
      </c>
    </row>
    <row r="711" spans="1:10" x14ac:dyDescent="0.3">
      <c r="A711" s="5" t="s">
        <v>1566</v>
      </c>
      <c r="B711" s="2">
        <v>43592</v>
      </c>
      <c r="C711">
        <v>4</v>
      </c>
      <c r="D711" t="s">
        <v>45</v>
      </c>
      <c r="E711" t="s">
        <v>62</v>
      </c>
      <c r="F711" t="s">
        <v>16</v>
      </c>
      <c r="G711" t="s">
        <v>2042</v>
      </c>
      <c r="H711" s="8">
        <v>289</v>
      </c>
      <c r="I711">
        <v>5</v>
      </c>
      <c r="J711" s="10">
        <v>1445</v>
      </c>
    </row>
    <row r="712" spans="1:10" x14ac:dyDescent="0.3">
      <c r="A712" s="5" t="s">
        <v>1572</v>
      </c>
      <c r="B712" s="2">
        <v>43594</v>
      </c>
      <c r="C712">
        <v>11</v>
      </c>
      <c r="D712" t="s">
        <v>10</v>
      </c>
      <c r="E712" t="s">
        <v>57</v>
      </c>
      <c r="F712" t="s">
        <v>12</v>
      </c>
      <c r="G712" t="s">
        <v>2042</v>
      </c>
      <c r="H712" s="8">
        <v>289</v>
      </c>
      <c r="I712">
        <v>1</v>
      </c>
      <c r="J712" s="10">
        <v>289</v>
      </c>
    </row>
    <row r="713" spans="1:10" x14ac:dyDescent="0.3">
      <c r="A713" s="5" t="s">
        <v>1581</v>
      </c>
      <c r="B713" s="2">
        <v>43597</v>
      </c>
      <c r="C713">
        <v>3</v>
      </c>
      <c r="D713" t="s">
        <v>37</v>
      </c>
      <c r="E713" t="s">
        <v>15</v>
      </c>
      <c r="F713" t="s">
        <v>16</v>
      </c>
      <c r="G713" t="s">
        <v>2042</v>
      </c>
      <c r="H713" s="8">
        <v>289</v>
      </c>
      <c r="I713">
        <v>9</v>
      </c>
      <c r="J713" s="10">
        <v>2601</v>
      </c>
    </row>
    <row r="714" spans="1:10" x14ac:dyDescent="0.3">
      <c r="A714" s="5" t="s">
        <v>1589</v>
      </c>
      <c r="B714" s="2">
        <v>43601</v>
      </c>
      <c r="C714">
        <v>3</v>
      </c>
      <c r="D714" t="s">
        <v>37</v>
      </c>
      <c r="E714" t="s">
        <v>15</v>
      </c>
      <c r="F714" t="s">
        <v>16</v>
      </c>
      <c r="G714" t="s">
        <v>2042</v>
      </c>
      <c r="H714" s="8">
        <v>289</v>
      </c>
      <c r="I714">
        <v>4</v>
      </c>
      <c r="J714" s="10">
        <v>1156</v>
      </c>
    </row>
    <row r="715" spans="1:10" x14ac:dyDescent="0.3">
      <c r="A715" s="5" t="s">
        <v>1592</v>
      </c>
      <c r="B715" s="2">
        <v>43602</v>
      </c>
      <c r="C715">
        <v>1</v>
      </c>
      <c r="D715" t="s">
        <v>14</v>
      </c>
      <c r="E715" t="s">
        <v>15</v>
      </c>
      <c r="F715" t="s">
        <v>16</v>
      </c>
      <c r="G715" t="s">
        <v>2042</v>
      </c>
      <c r="H715" s="8">
        <v>289</v>
      </c>
      <c r="I715">
        <v>9</v>
      </c>
      <c r="J715" s="10">
        <v>2601</v>
      </c>
    </row>
    <row r="716" spans="1:10" x14ac:dyDescent="0.3">
      <c r="A716" s="5" t="s">
        <v>1593</v>
      </c>
      <c r="B716" s="2">
        <v>43602</v>
      </c>
      <c r="C716">
        <v>10</v>
      </c>
      <c r="D716" t="s">
        <v>52</v>
      </c>
      <c r="E716" t="s">
        <v>40</v>
      </c>
      <c r="F716" t="s">
        <v>20</v>
      </c>
      <c r="G716" t="s">
        <v>2042</v>
      </c>
      <c r="H716" s="8">
        <v>289</v>
      </c>
      <c r="I716">
        <v>2</v>
      </c>
      <c r="J716" s="10">
        <v>578</v>
      </c>
    </row>
    <row r="717" spans="1:10" x14ac:dyDescent="0.3">
      <c r="A717" s="5" t="s">
        <v>1595</v>
      </c>
      <c r="B717" s="2">
        <v>43602</v>
      </c>
      <c r="C717">
        <v>14</v>
      </c>
      <c r="D717" t="s">
        <v>33</v>
      </c>
      <c r="E717" t="s">
        <v>11</v>
      </c>
      <c r="F717" t="s">
        <v>12</v>
      </c>
      <c r="G717" t="s">
        <v>2042</v>
      </c>
      <c r="H717" s="8">
        <v>289</v>
      </c>
      <c r="I717">
        <v>6</v>
      </c>
      <c r="J717" s="10">
        <v>1734</v>
      </c>
    </row>
    <row r="718" spans="1:10" x14ac:dyDescent="0.3">
      <c r="A718" s="5" t="s">
        <v>1601</v>
      </c>
      <c r="B718" s="2">
        <v>43604</v>
      </c>
      <c r="C718">
        <v>1</v>
      </c>
      <c r="D718" t="s">
        <v>14</v>
      </c>
      <c r="E718" t="s">
        <v>15</v>
      </c>
      <c r="F718" t="s">
        <v>16</v>
      </c>
      <c r="G718" t="s">
        <v>2042</v>
      </c>
      <c r="H718" s="8">
        <v>289</v>
      </c>
      <c r="I718">
        <v>1</v>
      </c>
      <c r="J718" s="10">
        <v>289</v>
      </c>
    </row>
    <row r="719" spans="1:10" x14ac:dyDescent="0.3">
      <c r="A719" s="5" t="s">
        <v>1605</v>
      </c>
      <c r="B719" s="2">
        <v>43605</v>
      </c>
      <c r="C719">
        <v>7</v>
      </c>
      <c r="D719" t="s">
        <v>82</v>
      </c>
      <c r="E719" t="s">
        <v>19</v>
      </c>
      <c r="F719" t="s">
        <v>20</v>
      </c>
      <c r="G719" t="s">
        <v>2042</v>
      </c>
      <c r="H719" s="8">
        <v>289</v>
      </c>
      <c r="I719">
        <v>8</v>
      </c>
      <c r="J719" s="10">
        <v>2312</v>
      </c>
    </row>
    <row r="720" spans="1:10" x14ac:dyDescent="0.3">
      <c r="A720" s="5" t="s">
        <v>1606</v>
      </c>
      <c r="B720" s="2">
        <v>43606</v>
      </c>
      <c r="C720">
        <v>5</v>
      </c>
      <c r="D720" t="s">
        <v>54</v>
      </c>
      <c r="E720" t="s">
        <v>15</v>
      </c>
      <c r="F720" t="s">
        <v>16</v>
      </c>
      <c r="G720" t="s">
        <v>2042</v>
      </c>
      <c r="H720" s="8">
        <v>289</v>
      </c>
      <c r="I720">
        <v>2</v>
      </c>
      <c r="J720" s="10">
        <v>578</v>
      </c>
    </row>
    <row r="721" spans="1:10" x14ac:dyDescent="0.3">
      <c r="A721" s="5" t="s">
        <v>1608</v>
      </c>
      <c r="B721" s="2">
        <v>43607</v>
      </c>
      <c r="C721">
        <v>10</v>
      </c>
      <c r="D721" t="s">
        <v>52</v>
      </c>
      <c r="E721" t="s">
        <v>19</v>
      </c>
      <c r="F721" t="s">
        <v>20</v>
      </c>
      <c r="G721" t="s">
        <v>2042</v>
      </c>
      <c r="H721" s="8">
        <v>289</v>
      </c>
      <c r="I721">
        <v>7</v>
      </c>
      <c r="J721" s="10">
        <v>2023</v>
      </c>
    </row>
    <row r="722" spans="1:10" x14ac:dyDescent="0.3">
      <c r="A722" s="5" t="s">
        <v>1614</v>
      </c>
      <c r="B722" s="2">
        <v>43610</v>
      </c>
      <c r="C722">
        <v>17</v>
      </c>
      <c r="D722" t="s">
        <v>30</v>
      </c>
      <c r="E722" t="s">
        <v>23</v>
      </c>
      <c r="F722" t="s">
        <v>24</v>
      </c>
      <c r="G722" t="s">
        <v>2042</v>
      </c>
      <c r="H722" s="8">
        <v>289</v>
      </c>
      <c r="I722">
        <v>3</v>
      </c>
      <c r="J722" s="10">
        <v>867</v>
      </c>
    </row>
    <row r="723" spans="1:10" x14ac:dyDescent="0.3">
      <c r="A723" s="5" t="s">
        <v>1622</v>
      </c>
      <c r="B723" s="2">
        <v>43610</v>
      </c>
      <c r="C723">
        <v>16</v>
      </c>
      <c r="D723" t="s">
        <v>26</v>
      </c>
      <c r="E723" t="s">
        <v>23</v>
      </c>
      <c r="F723" t="s">
        <v>24</v>
      </c>
      <c r="G723" t="s">
        <v>2042</v>
      </c>
      <c r="H723" s="8">
        <v>289</v>
      </c>
      <c r="I723">
        <v>1</v>
      </c>
      <c r="J723" s="10">
        <v>289</v>
      </c>
    </row>
    <row r="724" spans="1:10" x14ac:dyDescent="0.3">
      <c r="A724" s="5" t="s">
        <v>1623</v>
      </c>
      <c r="B724" s="2">
        <v>43610</v>
      </c>
      <c r="C724">
        <v>1</v>
      </c>
      <c r="D724" t="s">
        <v>14</v>
      </c>
      <c r="E724" t="s">
        <v>62</v>
      </c>
      <c r="F724" t="s">
        <v>16</v>
      </c>
      <c r="G724" t="s">
        <v>2042</v>
      </c>
      <c r="H724" s="8">
        <v>289</v>
      </c>
      <c r="I724">
        <v>9</v>
      </c>
      <c r="J724" s="10">
        <v>2601</v>
      </c>
    </row>
    <row r="725" spans="1:10" x14ac:dyDescent="0.3">
      <c r="A725" s="5" t="s">
        <v>1626</v>
      </c>
      <c r="B725" s="2">
        <v>43611</v>
      </c>
      <c r="C725">
        <v>4</v>
      </c>
      <c r="D725" t="s">
        <v>45</v>
      </c>
      <c r="E725" t="s">
        <v>15</v>
      </c>
      <c r="F725" t="s">
        <v>16</v>
      </c>
      <c r="G725" t="s">
        <v>2042</v>
      </c>
      <c r="H725" s="8">
        <v>289</v>
      </c>
      <c r="I725">
        <v>2</v>
      </c>
      <c r="J725" s="10">
        <v>578</v>
      </c>
    </row>
    <row r="726" spans="1:10" x14ac:dyDescent="0.3">
      <c r="A726" s="5" t="s">
        <v>1633</v>
      </c>
      <c r="B726" s="2">
        <v>43611</v>
      </c>
      <c r="C726">
        <v>16</v>
      </c>
      <c r="D726" t="s">
        <v>26</v>
      </c>
      <c r="E726" t="s">
        <v>31</v>
      </c>
      <c r="F726" t="s">
        <v>24</v>
      </c>
      <c r="G726" t="s">
        <v>2042</v>
      </c>
      <c r="H726" s="8">
        <v>289</v>
      </c>
      <c r="I726">
        <v>9</v>
      </c>
      <c r="J726" s="10">
        <v>2601</v>
      </c>
    </row>
    <row r="727" spans="1:10" x14ac:dyDescent="0.3">
      <c r="A727" s="5" t="s">
        <v>1647</v>
      </c>
      <c r="B727" s="2">
        <v>43615</v>
      </c>
      <c r="C727">
        <v>5</v>
      </c>
      <c r="D727" t="s">
        <v>54</v>
      </c>
      <c r="E727" t="s">
        <v>15</v>
      </c>
      <c r="F727" t="s">
        <v>16</v>
      </c>
      <c r="G727" t="s">
        <v>2042</v>
      </c>
      <c r="H727" s="8">
        <v>289</v>
      </c>
      <c r="I727">
        <v>3</v>
      </c>
      <c r="J727" s="10">
        <v>867</v>
      </c>
    </row>
    <row r="728" spans="1:10" x14ac:dyDescent="0.3">
      <c r="A728" s="5" t="s">
        <v>1653</v>
      </c>
      <c r="B728" s="2">
        <v>43617</v>
      </c>
      <c r="C728">
        <v>17</v>
      </c>
      <c r="D728" t="s">
        <v>30</v>
      </c>
      <c r="E728" t="s">
        <v>31</v>
      </c>
      <c r="F728" t="s">
        <v>24</v>
      </c>
      <c r="G728" t="s">
        <v>2042</v>
      </c>
      <c r="H728" s="8">
        <v>289</v>
      </c>
      <c r="I728">
        <v>0</v>
      </c>
      <c r="J728" s="10">
        <v>0</v>
      </c>
    </row>
    <row r="729" spans="1:10" x14ac:dyDescent="0.3">
      <c r="A729" s="5" t="s">
        <v>1654</v>
      </c>
      <c r="B729" s="2">
        <v>43618</v>
      </c>
      <c r="C729">
        <v>8</v>
      </c>
      <c r="D729" t="s">
        <v>39</v>
      </c>
      <c r="E729" t="s">
        <v>40</v>
      </c>
      <c r="F729" t="s">
        <v>20</v>
      </c>
      <c r="G729" t="s">
        <v>2042</v>
      </c>
      <c r="H729" s="8">
        <v>289</v>
      </c>
      <c r="I729">
        <v>4</v>
      </c>
      <c r="J729" s="10">
        <v>1156</v>
      </c>
    </row>
    <row r="730" spans="1:10" x14ac:dyDescent="0.3">
      <c r="A730" s="5" t="s">
        <v>1662</v>
      </c>
      <c r="B730" s="2">
        <v>43621</v>
      </c>
      <c r="C730">
        <v>11</v>
      </c>
      <c r="D730" t="s">
        <v>10</v>
      </c>
      <c r="E730" t="s">
        <v>11</v>
      </c>
      <c r="F730" t="s">
        <v>12</v>
      </c>
      <c r="G730" t="s">
        <v>2042</v>
      </c>
      <c r="H730" s="8">
        <v>289</v>
      </c>
      <c r="I730">
        <v>2</v>
      </c>
      <c r="J730" s="10">
        <v>578</v>
      </c>
    </row>
    <row r="731" spans="1:10" x14ac:dyDescent="0.3">
      <c r="A731" s="5" t="s">
        <v>1664</v>
      </c>
      <c r="B731" s="2">
        <v>43622</v>
      </c>
      <c r="C731">
        <v>6</v>
      </c>
      <c r="D731" t="s">
        <v>42</v>
      </c>
      <c r="E731" t="s">
        <v>40</v>
      </c>
      <c r="F731" t="s">
        <v>20</v>
      </c>
      <c r="G731" t="s">
        <v>2042</v>
      </c>
      <c r="H731" s="8">
        <v>289</v>
      </c>
      <c r="I731">
        <v>1</v>
      </c>
      <c r="J731" s="10">
        <v>289</v>
      </c>
    </row>
    <row r="732" spans="1:10" x14ac:dyDescent="0.3">
      <c r="A732" s="5" t="s">
        <v>1675</v>
      </c>
      <c r="B732" s="2">
        <v>43622</v>
      </c>
      <c r="C732">
        <v>3</v>
      </c>
      <c r="D732" t="s">
        <v>37</v>
      </c>
      <c r="E732" t="s">
        <v>15</v>
      </c>
      <c r="F732" t="s">
        <v>16</v>
      </c>
      <c r="G732" t="s">
        <v>2042</v>
      </c>
      <c r="H732" s="8">
        <v>289</v>
      </c>
      <c r="I732">
        <v>9</v>
      </c>
      <c r="J732" s="10">
        <v>2601</v>
      </c>
    </row>
    <row r="733" spans="1:10" x14ac:dyDescent="0.3">
      <c r="A733" s="5" t="s">
        <v>1696</v>
      </c>
      <c r="B733" s="2">
        <v>43630</v>
      </c>
      <c r="C733">
        <v>16</v>
      </c>
      <c r="D733" t="s">
        <v>26</v>
      </c>
      <c r="E733" t="s">
        <v>31</v>
      </c>
      <c r="F733" t="s">
        <v>24</v>
      </c>
      <c r="G733" t="s">
        <v>2042</v>
      </c>
      <c r="H733" s="8">
        <v>289</v>
      </c>
      <c r="I733">
        <v>9</v>
      </c>
      <c r="J733" s="10">
        <v>2601</v>
      </c>
    </row>
    <row r="734" spans="1:10" x14ac:dyDescent="0.3">
      <c r="A734" s="5" t="s">
        <v>1700</v>
      </c>
      <c r="B734" s="2">
        <v>43631</v>
      </c>
      <c r="C734">
        <v>13</v>
      </c>
      <c r="D734" t="s">
        <v>28</v>
      </c>
      <c r="E734" t="s">
        <v>11</v>
      </c>
      <c r="F734" t="s">
        <v>12</v>
      </c>
      <c r="G734" t="s">
        <v>2042</v>
      </c>
      <c r="H734" s="8">
        <v>289</v>
      </c>
      <c r="I734">
        <v>4</v>
      </c>
      <c r="J734" s="10">
        <v>1156</v>
      </c>
    </row>
    <row r="735" spans="1:10" x14ac:dyDescent="0.3">
      <c r="A735" s="5" t="s">
        <v>1703</v>
      </c>
      <c r="B735" s="2">
        <v>43631</v>
      </c>
      <c r="C735">
        <v>2</v>
      </c>
      <c r="D735" t="s">
        <v>100</v>
      </c>
      <c r="E735" t="s">
        <v>15</v>
      </c>
      <c r="F735" t="s">
        <v>16</v>
      </c>
      <c r="G735" t="s">
        <v>2042</v>
      </c>
      <c r="H735" s="8">
        <v>289</v>
      </c>
      <c r="I735">
        <v>5</v>
      </c>
      <c r="J735" s="10">
        <v>1445</v>
      </c>
    </row>
    <row r="736" spans="1:10" x14ac:dyDescent="0.3">
      <c r="A736" s="5" t="s">
        <v>1710</v>
      </c>
      <c r="B736" s="2">
        <v>43633</v>
      </c>
      <c r="C736">
        <v>1</v>
      </c>
      <c r="D736" t="s">
        <v>14</v>
      </c>
      <c r="E736" t="s">
        <v>15</v>
      </c>
      <c r="F736" t="s">
        <v>16</v>
      </c>
      <c r="G736" t="s">
        <v>2042</v>
      </c>
      <c r="H736" s="8">
        <v>289</v>
      </c>
      <c r="I736">
        <v>5</v>
      </c>
      <c r="J736" s="10">
        <v>1445</v>
      </c>
    </row>
    <row r="737" spans="1:10" x14ac:dyDescent="0.3">
      <c r="A737" s="5" t="s">
        <v>1711</v>
      </c>
      <c r="B737" s="2">
        <v>43633</v>
      </c>
      <c r="C737">
        <v>17</v>
      </c>
      <c r="D737" t="s">
        <v>30</v>
      </c>
      <c r="E737" t="s">
        <v>31</v>
      </c>
      <c r="F737" t="s">
        <v>24</v>
      </c>
      <c r="G737" t="s">
        <v>2042</v>
      </c>
      <c r="H737" s="8">
        <v>289</v>
      </c>
      <c r="I737">
        <v>1</v>
      </c>
      <c r="J737" s="10">
        <v>289</v>
      </c>
    </row>
    <row r="738" spans="1:10" x14ac:dyDescent="0.3">
      <c r="A738" s="5" t="s">
        <v>1731</v>
      </c>
      <c r="B738" s="2">
        <v>43642</v>
      </c>
      <c r="C738">
        <v>2</v>
      </c>
      <c r="D738" t="s">
        <v>100</v>
      </c>
      <c r="E738" t="s">
        <v>62</v>
      </c>
      <c r="F738" t="s">
        <v>16</v>
      </c>
      <c r="G738" t="s">
        <v>2042</v>
      </c>
      <c r="H738" s="8">
        <v>289</v>
      </c>
      <c r="I738">
        <v>7</v>
      </c>
      <c r="J738" s="10">
        <v>2023</v>
      </c>
    </row>
    <row r="739" spans="1:10" x14ac:dyDescent="0.3">
      <c r="A739" s="5" t="s">
        <v>1733</v>
      </c>
      <c r="B739" s="2">
        <v>43644</v>
      </c>
      <c r="C739">
        <v>20</v>
      </c>
      <c r="D739" t="s">
        <v>35</v>
      </c>
      <c r="E739" t="s">
        <v>31</v>
      </c>
      <c r="F739" t="s">
        <v>24</v>
      </c>
      <c r="G739" t="s">
        <v>2042</v>
      </c>
      <c r="H739" s="8">
        <v>289</v>
      </c>
      <c r="I739">
        <v>8</v>
      </c>
      <c r="J739" s="10">
        <v>2312</v>
      </c>
    </row>
    <row r="740" spans="1:10" x14ac:dyDescent="0.3">
      <c r="A740" s="5" t="s">
        <v>1740</v>
      </c>
      <c r="B740" s="2">
        <v>43649</v>
      </c>
      <c r="C740">
        <v>12</v>
      </c>
      <c r="D740" t="s">
        <v>60</v>
      </c>
      <c r="E740" t="s">
        <v>11</v>
      </c>
      <c r="F740" t="s">
        <v>12</v>
      </c>
      <c r="G740" t="s">
        <v>2042</v>
      </c>
      <c r="H740" s="8">
        <v>289</v>
      </c>
      <c r="I740">
        <v>5</v>
      </c>
      <c r="J740" s="10">
        <v>1445</v>
      </c>
    </row>
    <row r="741" spans="1:10" x14ac:dyDescent="0.3">
      <c r="A741" s="5" t="s">
        <v>1759</v>
      </c>
      <c r="B741" s="2">
        <v>43658</v>
      </c>
      <c r="C741">
        <v>5</v>
      </c>
      <c r="D741" t="s">
        <v>54</v>
      </c>
      <c r="E741" t="s">
        <v>62</v>
      </c>
      <c r="F741" t="s">
        <v>16</v>
      </c>
      <c r="G741" t="s">
        <v>2042</v>
      </c>
      <c r="H741" s="8">
        <v>289</v>
      </c>
      <c r="I741">
        <v>0</v>
      </c>
      <c r="J741" s="10">
        <v>0</v>
      </c>
    </row>
    <row r="742" spans="1:10" x14ac:dyDescent="0.3">
      <c r="A742" s="5" t="s">
        <v>1760</v>
      </c>
      <c r="B742" s="2">
        <v>43658</v>
      </c>
      <c r="C742">
        <v>1</v>
      </c>
      <c r="D742" t="s">
        <v>14</v>
      </c>
      <c r="E742" t="s">
        <v>62</v>
      </c>
      <c r="F742" t="s">
        <v>16</v>
      </c>
      <c r="G742" t="s">
        <v>2042</v>
      </c>
      <c r="H742" s="8">
        <v>289</v>
      </c>
      <c r="I742">
        <v>3</v>
      </c>
      <c r="J742" s="10">
        <v>867</v>
      </c>
    </row>
    <row r="743" spans="1:10" x14ac:dyDescent="0.3">
      <c r="A743" s="5" t="s">
        <v>1765</v>
      </c>
      <c r="B743" s="2">
        <v>43660</v>
      </c>
      <c r="C743">
        <v>4</v>
      </c>
      <c r="D743" t="s">
        <v>45</v>
      </c>
      <c r="E743" t="s">
        <v>15</v>
      </c>
      <c r="F743" t="s">
        <v>16</v>
      </c>
      <c r="G743" t="s">
        <v>2042</v>
      </c>
      <c r="H743" s="8">
        <v>289</v>
      </c>
      <c r="I743">
        <v>8</v>
      </c>
      <c r="J743" s="10">
        <v>2312</v>
      </c>
    </row>
    <row r="744" spans="1:10" x14ac:dyDescent="0.3">
      <c r="A744" s="5" t="s">
        <v>1776</v>
      </c>
      <c r="B744" s="2">
        <v>43664</v>
      </c>
      <c r="C744">
        <v>7</v>
      </c>
      <c r="D744" t="s">
        <v>82</v>
      </c>
      <c r="E744" t="s">
        <v>40</v>
      </c>
      <c r="F744" t="s">
        <v>20</v>
      </c>
      <c r="G744" t="s">
        <v>2042</v>
      </c>
      <c r="H744" s="8">
        <v>289</v>
      </c>
      <c r="I744">
        <v>7</v>
      </c>
      <c r="J744" s="10">
        <v>2023</v>
      </c>
    </row>
    <row r="745" spans="1:10" x14ac:dyDescent="0.3">
      <c r="A745" s="5" t="s">
        <v>1781</v>
      </c>
      <c r="B745" s="2">
        <v>43666</v>
      </c>
      <c r="C745">
        <v>17</v>
      </c>
      <c r="D745" t="s">
        <v>30</v>
      </c>
      <c r="E745" t="s">
        <v>23</v>
      </c>
      <c r="F745" t="s">
        <v>24</v>
      </c>
      <c r="G745" t="s">
        <v>2042</v>
      </c>
      <c r="H745" s="8">
        <v>289</v>
      </c>
      <c r="I745">
        <v>2</v>
      </c>
      <c r="J745" s="10">
        <v>578</v>
      </c>
    </row>
    <row r="746" spans="1:10" x14ac:dyDescent="0.3">
      <c r="A746" s="5" t="s">
        <v>1782</v>
      </c>
      <c r="B746" s="2">
        <v>43667</v>
      </c>
      <c r="C746">
        <v>14</v>
      </c>
      <c r="D746" t="s">
        <v>33</v>
      </c>
      <c r="E746" t="s">
        <v>57</v>
      </c>
      <c r="F746" t="s">
        <v>12</v>
      </c>
      <c r="G746" t="s">
        <v>2042</v>
      </c>
      <c r="H746" s="8">
        <v>289</v>
      </c>
      <c r="I746">
        <v>9</v>
      </c>
      <c r="J746" s="10">
        <v>2601</v>
      </c>
    </row>
    <row r="747" spans="1:10" x14ac:dyDescent="0.3">
      <c r="A747" s="5" t="s">
        <v>1792</v>
      </c>
      <c r="B747" s="2">
        <v>43671</v>
      </c>
      <c r="C747">
        <v>6</v>
      </c>
      <c r="D747" t="s">
        <v>42</v>
      </c>
      <c r="E747" t="s">
        <v>19</v>
      </c>
      <c r="F747" t="s">
        <v>20</v>
      </c>
      <c r="G747" t="s">
        <v>2042</v>
      </c>
      <c r="H747" s="8">
        <v>289</v>
      </c>
      <c r="I747">
        <v>7</v>
      </c>
      <c r="J747" s="10">
        <v>2023</v>
      </c>
    </row>
    <row r="748" spans="1:10" x14ac:dyDescent="0.3">
      <c r="A748" s="5" t="s">
        <v>1795</v>
      </c>
      <c r="B748" s="2">
        <v>43671</v>
      </c>
      <c r="C748">
        <v>15</v>
      </c>
      <c r="D748" t="s">
        <v>112</v>
      </c>
      <c r="E748" t="s">
        <v>57</v>
      </c>
      <c r="F748" t="s">
        <v>12</v>
      </c>
      <c r="G748" t="s">
        <v>2042</v>
      </c>
      <c r="H748" s="8">
        <v>289</v>
      </c>
      <c r="I748">
        <v>4</v>
      </c>
      <c r="J748" s="10">
        <v>1156</v>
      </c>
    </row>
    <row r="749" spans="1:10" x14ac:dyDescent="0.3">
      <c r="A749" s="5" t="s">
        <v>1797</v>
      </c>
      <c r="B749" s="2">
        <v>43671</v>
      </c>
      <c r="C749">
        <v>4</v>
      </c>
      <c r="D749" t="s">
        <v>45</v>
      </c>
      <c r="E749" t="s">
        <v>15</v>
      </c>
      <c r="F749" t="s">
        <v>16</v>
      </c>
      <c r="G749" t="s">
        <v>2042</v>
      </c>
      <c r="H749" s="8">
        <v>289</v>
      </c>
      <c r="I749">
        <v>2</v>
      </c>
      <c r="J749" s="10">
        <v>578</v>
      </c>
    </row>
    <row r="750" spans="1:10" x14ac:dyDescent="0.3">
      <c r="A750" s="5" t="s">
        <v>1816</v>
      </c>
      <c r="B750" s="2">
        <v>43682</v>
      </c>
      <c r="C750">
        <v>2</v>
      </c>
      <c r="D750" t="s">
        <v>100</v>
      </c>
      <c r="E750" t="s">
        <v>15</v>
      </c>
      <c r="F750" t="s">
        <v>16</v>
      </c>
      <c r="G750" t="s">
        <v>2042</v>
      </c>
      <c r="H750" s="8">
        <v>289</v>
      </c>
      <c r="I750">
        <v>8</v>
      </c>
      <c r="J750" s="10">
        <v>2312</v>
      </c>
    </row>
    <row r="751" spans="1:10" x14ac:dyDescent="0.3">
      <c r="A751" s="5" t="s">
        <v>1820</v>
      </c>
      <c r="B751" s="2">
        <v>43684</v>
      </c>
      <c r="C751">
        <v>18</v>
      </c>
      <c r="D751" t="s">
        <v>22</v>
      </c>
      <c r="E751" t="s">
        <v>31</v>
      </c>
      <c r="F751" t="s">
        <v>24</v>
      </c>
      <c r="G751" t="s">
        <v>2042</v>
      </c>
      <c r="H751" s="8">
        <v>289</v>
      </c>
      <c r="I751">
        <v>0</v>
      </c>
      <c r="J751" s="10">
        <v>0</v>
      </c>
    </row>
    <row r="752" spans="1:10" x14ac:dyDescent="0.3">
      <c r="A752" s="5" t="s">
        <v>1821</v>
      </c>
      <c r="B752" s="2">
        <v>43684</v>
      </c>
      <c r="C752">
        <v>19</v>
      </c>
      <c r="D752" t="s">
        <v>50</v>
      </c>
      <c r="E752" t="s">
        <v>23</v>
      </c>
      <c r="F752" t="s">
        <v>24</v>
      </c>
      <c r="G752" t="s">
        <v>2042</v>
      </c>
      <c r="H752" s="8">
        <v>289</v>
      </c>
      <c r="I752">
        <v>8</v>
      </c>
      <c r="J752" s="10">
        <v>2312</v>
      </c>
    </row>
    <row r="753" spans="1:10" x14ac:dyDescent="0.3">
      <c r="A753" s="5" t="s">
        <v>1827</v>
      </c>
      <c r="B753" s="2">
        <v>43686</v>
      </c>
      <c r="C753">
        <v>15</v>
      </c>
      <c r="D753" t="s">
        <v>112</v>
      </c>
      <c r="E753" t="s">
        <v>57</v>
      </c>
      <c r="F753" t="s">
        <v>12</v>
      </c>
      <c r="G753" t="s">
        <v>2042</v>
      </c>
      <c r="H753" s="8">
        <v>289</v>
      </c>
      <c r="I753">
        <v>8</v>
      </c>
      <c r="J753" s="10">
        <v>2312</v>
      </c>
    </row>
    <row r="754" spans="1:10" x14ac:dyDescent="0.3">
      <c r="A754" s="5" t="s">
        <v>1836</v>
      </c>
      <c r="B754" s="2">
        <v>43689</v>
      </c>
      <c r="C754">
        <v>2</v>
      </c>
      <c r="D754" t="s">
        <v>100</v>
      </c>
      <c r="E754" t="s">
        <v>62</v>
      </c>
      <c r="F754" t="s">
        <v>16</v>
      </c>
      <c r="G754" t="s">
        <v>2042</v>
      </c>
      <c r="H754" s="8">
        <v>289</v>
      </c>
      <c r="I754">
        <v>5</v>
      </c>
      <c r="J754" s="10">
        <v>1445</v>
      </c>
    </row>
    <row r="755" spans="1:10" x14ac:dyDescent="0.3">
      <c r="A755" s="5" t="s">
        <v>1838</v>
      </c>
      <c r="B755" s="2">
        <v>43689</v>
      </c>
      <c r="C755">
        <v>13</v>
      </c>
      <c r="D755" t="s">
        <v>28</v>
      </c>
      <c r="E755" t="s">
        <v>57</v>
      </c>
      <c r="F755" t="s">
        <v>12</v>
      </c>
      <c r="G755" t="s">
        <v>2042</v>
      </c>
      <c r="H755" s="8">
        <v>289</v>
      </c>
      <c r="I755">
        <v>4</v>
      </c>
      <c r="J755" s="10">
        <v>1156</v>
      </c>
    </row>
    <row r="756" spans="1:10" x14ac:dyDescent="0.3">
      <c r="A756" s="5" t="s">
        <v>1850</v>
      </c>
      <c r="B756" s="2">
        <v>43691</v>
      </c>
      <c r="C756">
        <v>3</v>
      </c>
      <c r="D756" t="s">
        <v>37</v>
      </c>
      <c r="E756" t="s">
        <v>62</v>
      </c>
      <c r="F756" t="s">
        <v>16</v>
      </c>
      <c r="G756" t="s">
        <v>2042</v>
      </c>
      <c r="H756" s="8">
        <v>289</v>
      </c>
      <c r="I756">
        <v>3</v>
      </c>
      <c r="J756" s="10">
        <v>867</v>
      </c>
    </row>
    <row r="757" spans="1:10" x14ac:dyDescent="0.3">
      <c r="A757" s="5" t="s">
        <v>1862</v>
      </c>
      <c r="B757" s="2">
        <v>43695</v>
      </c>
      <c r="C757">
        <v>17</v>
      </c>
      <c r="D757" t="s">
        <v>30</v>
      </c>
      <c r="E757" t="s">
        <v>23</v>
      </c>
      <c r="F757" t="s">
        <v>24</v>
      </c>
      <c r="G757" t="s">
        <v>2042</v>
      </c>
      <c r="H757" s="8">
        <v>289</v>
      </c>
      <c r="I757">
        <v>7</v>
      </c>
      <c r="J757" s="10">
        <v>2023</v>
      </c>
    </row>
    <row r="758" spans="1:10" x14ac:dyDescent="0.3">
      <c r="A758" s="5" t="s">
        <v>1866</v>
      </c>
      <c r="B758" s="2">
        <v>43696</v>
      </c>
      <c r="C758">
        <v>18</v>
      </c>
      <c r="D758" t="s">
        <v>22</v>
      </c>
      <c r="E758" t="s">
        <v>31</v>
      </c>
      <c r="F758" t="s">
        <v>24</v>
      </c>
      <c r="G758" t="s">
        <v>2042</v>
      </c>
      <c r="H758" s="8">
        <v>289</v>
      </c>
      <c r="I758">
        <v>4</v>
      </c>
      <c r="J758" s="10">
        <v>1156</v>
      </c>
    </row>
    <row r="759" spans="1:10" x14ac:dyDescent="0.3">
      <c r="A759" s="5" t="s">
        <v>1867</v>
      </c>
      <c r="B759" s="2">
        <v>43696</v>
      </c>
      <c r="C759">
        <v>2</v>
      </c>
      <c r="D759" t="s">
        <v>100</v>
      </c>
      <c r="E759" t="s">
        <v>15</v>
      </c>
      <c r="F759" t="s">
        <v>16</v>
      </c>
      <c r="G759" t="s">
        <v>2042</v>
      </c>
      <c r="H759" s="8">
        <v>289</v>
      </c>
      <c r="I759">
        <v>2</v>
      </c>
      <c r="J759" s="10">
        <v>578</v>
      </c>
    </row>
    <row r="760" spans="1:10" x14ac:dyDescent="0.3">
      <c r="A760" s="5" t="s">
        <v>1870</v>
      </c>
      <c r="B760" s="2">
        <v>43697</v>
      </c>
      <c r="C760">
        <v>5</v>
      </c>
      <c r="D760" t="s">
        <v>54</v>
      </c>
      <c r="E760" t="s">
        <v>15</v>
      </c>
      <c r="F760" t="s">
        <v>16</v>
      </c>
      <c r="G760" t="s">
        <v>2042</v>
      </c>
      <c r="H760" s="8">
        <v>289</v>
      </c>
      <c r="I760">
        <v>2</v>
      </c>
      <c r="J760" s="10">
        <v>578</v>
      </c>
    </row>
    <row r="761" spans="1:10" x14ac:dyDescent="0.3">
      <c r="A761" s="5" t="s">
        <v>1875</v>
      </c>
      <c r="B761" s="2">
        <v>43698</v>
      </c>
      <c r="C761">
        <v>5</v>
      </c>
      <c r="D761" t="s">
        <v>54</v>
      </c>
      <c r="E761" t="s">
        <v>62</v>
      </c>
      <c r="F761" t="s">
        <v>16</v>
      </c>
      <c r="G761" t="s">
        <v>2042</v>
      </c>
      <c r="H761" s="8">
        <v>289</v>
      </c>
      <c r="I761">
        <v>3</v>
      </c>
      <c r="J761" s="10">
        <v>867</v>
      </c>
    </row>
    <row r="762" spans="1:10" x14ac:dyDescent="0.3">
      <c r="A762" s="5" t="s">
        <v>1879</v>
      </c>
      <c r="B762" s="2">
        <v>43699</v>
      </c>
      <c r="C762">
        <v>19</v>
      </c>
      <c r="D762" t="s">
        <v>50</v>
      </c>
      <c r="E762" t="s">
        <v>23</v>
      </c>
      <c r="F762" t="s">
        <v>24</v>
      </c>
      <c r="G762" t="s">
        <v>2042</v>
      </c>
      <c r="H762" s="8">
        <v>289</v>
      </c>
      <c r="I762">
        <v>5</v>
      </c>
      <c r="J762" s="10">
        <v>1445</v>
      </c>
    </row>
    <row r="763" spans="1:10" x14ac:dyDescent="0.3">
      <c r="A763" s="5" t="s">
        <v>1902</v>
      </c>
      <c r="B763" s="2">
        <v>43707</v>
      </c>
      <c r="C763">
        <v>10</v>
      </c>
      <c r="D763" t="s">
        <v>52</v>
      </c>
      <c r="E763" t="s">
        <v>19</v>
      </c>
      <c r="F763" t="s">
        <v>20</v>
      </c>
      <c r="G763" t="s">
        <v>2042</v>
      </c>
      <c r="H763" s="8">
        <v>289</v>
      </c>
      <c r="I763">
        <v>3</v>
      </c>
      <c r="J763" s="10">
        <v>867</v>
      </c>
    </row>
    <row r="764" spans="1:10" x14ac:dyDescent="0.3">
      <c r="A764" s="5" t="s">
        <v>1904</v>
      </c>
      <c r="B764" s="2">
        <v>43709</v>
      </c>
      <c r="C764">
        <v>16</v>
      </c>
      <c r="D764" t="s">
        <v>26</v>
      </c>
      <c r="E764" t="s">
        <v>23</v>
      </c>
      <c r="F764" t="s">
        <v>24</v>
      </c>
      <c r="G764" t="s">
        <v>2042</v>
      </c>
      <c r="H764" s="8">
        <v>289</v>
      </c>
      <c r="I764">
        <v>3</v>
      </c>
      <c r="J764" s="10">
        <v>867</v>
      </c>
    </row>
    <row r="765" spans="1:10" x14ac:dyDescent="0.3">
      <c r="A765" s="5" t="s">
        <v>1907</v>
      </c>
      <c r="B765" s="2">
        <v>43710</v>
      </c>
      <c r="C765">
        <v>3</v>
      </c>
      <c r="D765" t="s">
        <v>37</v>
      </c>
      <c r="E765" t="s">
        <v>15</v>
      </c>
      <c r="F765" t="s">
        <v>16</v>
      </c>
      <c r="G765" t="s">
        <v>2042</v>
      </c>
      <c r="H765" s="8">
        <v>289</v>
      </c>
      <c r="I765">
        <v>6</v>
      </c>
      <c r="J765" s="10">
        <v>1734</v>
      </c>
    </row>
    <row r="766" spans="1:10" x14ac:dyDescent="0.3">
      <c r="A766" s="5" t="s">
        <v>1914</v>
      </c>
      <c r="B766" s="2">
        <v>43714</v>
      </c>
      <c r="C766">
        <v>9</v>
      </c>
      <c r="D766" t="s">
        <v>18</v>
      </c>
      <c r="E766" t="s">
        <v>19</v>
      </c>
      <c r="F766" t="s">
        <v>20</v>
      </c>
      <c r="G766" t="s">
        <v>2042</v>
      </c>
      <c r="H766" s="8">
        <v>289</v>
      </c>
      <c r="I766">
        <v>2</v>
      </c>
      <c r="J766" s="10">
        <v>578</v>
      </c>
    </row>
    <row r="767" spans="1:10" x14ac:dyDescent="0.3">
      <c r="A767" s="5" t="s">
        <v>1926</v>
      </c>
      <c r="B767" s="2">
        <v>43716</v>
      </c>
      <c r="C767">
        <v>10</v>
      </c>
      <c r="D767" t="s">
        <v>52</v>
      </c>
      <c r="E767" t="s">
        <v>40</v>
      </c>
      <c r="F767" t="s">
        <v>20</v>
      </c>
      <c r="G767" t="s">
        <v>2042</v>
      </c>
      <c r="H767" s="8">
        <v>289</v>
      </c>
      <c r="I767">
        <v>2</v>
      </c>
      <c r="J767" s="10">
        <v>578</v>
      </c>
    </row>
    <row r="768" spans="1:10" x14ac:dyDescent="0.3">
      <c r="A768" s="5" t="s">
        <v>1936</v>
      </c>
      <c r="B768" s="2">
        <v>43720</v>
      </c>
      <c r="C768">
        <v>20</v>
      </c>
      <c r="D768" t="s">
        <v>35</v>
      </c>
      <c r="E768" t="s">
        <v>31</v>
      </c>
      <c r="F768" t="s">
        <v>24</v>
      </c>
      <c r="G768" t="s">
        <v>2042</v>
      </c>
      <c r="H768" s="8">
        <v>289</v>
      </c>
      <c r="I768">
        <v>0</v>
      </c>
      <c r="J768" s="10">
        <v>0</v>
      </c>
    </row>
    <row r="769" spans="1:10" x14ac:dyDescent="0.3">
      <c r="A769" s="5" t="s">
        <v>1952</v>
      </c>
      <c r="B769" s="2">
        <v>43727</v>
      </c>
      <c r="C769">
        <v>6</v>
      </c>
      <c r="D769" t="s">
        <v>42</v>
      </c>
      <c r="E769" t="s">
        <v>19</v>
      </c>
      <c r="F769" t="s">
        <v>20</v>
      </c>
      <c r="G769" t="s">
        <v>2042</v>
      </c>
      <c r="H769" s="8">
        <v>289</v>
      </c>
      <c r="I769">
        <v>7</v>
      </c>
      <c r="J769" s="10">
        <v>2023</v>
      </c>
    </row>
    <row r="770" spans="1:10" x14ac:dyDescent="0.3">
      <c r="A770" s="5" t="s">
        <v>1957</v>
      </c>
      <c r="B770" s="2">
        <v>43728</v>
      </c>
      <c r="C770">
        <v>4</v>
      </c>
      <c r="D770" t="s">
        <v>45</v>
      </c>
      <c r="E770" t="s">
        <v>15</v>
      </c>
      <c r="F770" t="s">
        <v>16</v>
      </c>
      <c r="G770" t="s">
        <v>2042</v>
      </c>
      <c r="H770" s="8">
        <v>289</v>
      </c>
      <c r="I770">
        <v>8</v>
      </c>
      <c r="J770" s="10">
        <v>2312</v>
      </c>
    </row>
    <row r="771" spans="1:10" x14ac:dyDescent="0.3">
      <c r="A771" s="5" t="s">
        <v>1965</v>
      </c>
      <c r="B771" s="2">
        <v>43729</v>
      </c>
      <c r="C771">
        <v>19</v>
      </c>
      <c r="D771" t="s">
        <v>50</v>
      </c>
      <c r="E771" t="s">
        <v>23</v>
      </c>
      <c r="F771" t="s">
        <v>24</v>
      </c>
      <c r="G771" t="s">
        <v>2042</v>
      </c>
      <c r="H771" s="8">
        <v>289</v>
      </c>
      <c r="I771">
        <v>1</v>
      </c>
      <c r="J771" s="10">
        <v>289</v>
      </c>
    </row>
    <row r="772" spans="1:10" x14ac:dyDescent="0.3">
      <c r="A772" s="5" t="s">
        <v>1967</v>
      </c>
      <c r="B772" s="2">
        <v>43730</v>
      </c>
      <c r="C772">
        <v>6</v>
      </c>
      <c r="D772" t="s">
        <v>42</v>
      </c>
      <c r="E772" t="s">
        <v>40</v>
      </c>
      <c r="F772" t="s">
        <v>20</v>
      </c>
      <c r="G772" t="s">
        <v>2042</v>
      </c>
      <c r="H772" s="8">
        <v>289</v>
      </c>
      <c r="I772">
        <v>2</v>
      </c>
      <c r="J772" s="10">
        <v>578</v>
      </c>
    </row>
    <row r="773" spans="1:10" x14ac:dyDescent="0.3">
      <c r="A773" s="5" t="s">
        <v>1974</v>
      </c>
      <c r="B773" s="2">
        <v>43733</v>
      </c>
      <c r="C773">
        <v>6</v>
      </c>
      <c r="D773" t="s">
        <v>42</v>
      </c>
      <c r="E773" t="s">
        <v>40</v>
      </c>
      <c r="F773" t="s">
        <v>20</v>
      </c>
      <c r="G773" t="s">
        <v>2042</v>
      </c>
      <c r="H773" s="8">
        <v>289</v>
      </c>
      <c r="I773">
        <v>8</v>
      </c>
      <c r="J773" s="10">
        <v>2312</v>
      </c>
    </row>
    <row r="774" spans="1:10" x14ac:dyDescent="0.3">
      <c r="A774" s="5" t="s">
        <v>1975</v>
      </c>
      <c r="B774" s="2">
        <v>43733</v>
      </c>
      <c r="C774">
        <v>12</v>
      </c>
      <c r="D774" t="s">
        <v>60</v>
      </c>
      <c r="E774" t="s">
        <v>11</v>
      </c>
      <c r="F774" t="s">
        <v>12</v>
      </c>
      <c r="G774" t="s">
        <v>2042</v>
      </c>
      <c r="H774" s="8">
        <v>289</v>
      </c>
      <c r="I774">
        <v>5</v>
      </c>
      <c r="J774" s="10">
        <v>1445</v>
      </c>
    </row>
    <row r="775" spans="1:10" x14ac:dyDescent="0.3">
      <c r="A775" s="5" t="s">
        <v>1976</v>
      </c>
      <c r="B775" s="2">
        <v>43734</v>
      </c>
      <c r="C775">
        <v>17</v>
      </c>
      <c r="D775" t="s">
        <v>30</v>
      </c>
      <c r="E775" t="s">
        <v>31</v>
      </c>
      <c r="F775" t="s">
        <v>24</v>
      </c>
      <c r="G775" t="s">
        <v>2042</v>
      </c>
      <c r="H775" s="8">
        <v>289</v>
      </c>
      <c r="I775">
        <v>6</v>
      </c>
      <c r="J775" s="10">
        <v>1734</v>
      </c>
    </row>
    <row r="776" spans="1:10" x14ac:dyDescent="0.3">
      <c r="A776" s="5" t="s">
        <v>1977</v>
      </c>
      <c r="B776" s="2">
        <v>43735</v>
      </c>
      <c r="C776">
        <v>15</v>
      </c>
      <c r="D776" t="s">
        <v>112</v>
      </c>
      <c r="E776" t="s">
        <v>11</v>
      </c>
      <c r="F776" t="s">
        <v>12</v>
      </c>
      <c r="G776" t="s">
        <v>2042</v>
      </c>
      <c r="H776" s="8">
        <v>289</v>
      </c>
      <c r="I776">
        <v>2</v>
      </c>
      <c r="J776" s="10">
        <v>578</v>
      </c>
    </row>
    <row r="777" spans="1:10" x14ac:dyDescent="0.3">
      <c r="A777" s="5" t="s">
        <v>1978</v>
      </c>
      <c r="B777" s="2">
        <v>43735</v>
      </c>
      <c r="C777">
        <v>13</v>
      </c>
      <c r="D777" t="s">
        <v>28</v>
      </c>
      <c r="E777" t="s">
        <v>57</v>
      </c>
      <c r="F777" t="s">
        <v>12</v>
      </c>
      <c r="G777" t="s">
        <v>2042</v>
      </c>
      <c r="H777" s="8">
        <v>289</v>
      </c>
      <c r="I777">
        <v>5</v>
      </c>
      <c r="J777" s="10">
        <v>1445</v>
      </c>
    </row>
    <row r="778" spans="1:10" x14ac:dyDescent="0.3">
      <c r="A778" s="5" t="s">
        <v>1985</v>
      </c>
      <c r="B778" s="2">
        <v>43737</v>
      </c>
      <c r="C778">
        <v>19</v>
      </c>
      <c r="D778" t="s">
        <v>50</v>
      </c>
      <c r="E778" t="s">
        <v>23</v>
      </c>
      <c r="F778" t="s">
        <v>24</v>
      </c>
      <c r="G778" t="s">
        <v>2042</v>
      </c>
      <c r="H778" s="8">
        <v>289</v>
      </c>
      <c r="I778">
        <v>0</v>
      </c>
      <c r="J778" s="10">
        <v>0</v>
      </c>
    </row>
    <row r="779" spans="1:10" x14ac:dyDescent="0.3">
      <c r="A779" s="5" t="s">
        <v>1988</v>
      </c>
      <c r="B779" s="2">
        <v>43737</v>
      </c>
      <c r="C779">
        <v>1</v>
      </c>
      <c r="D779" t="s">
        <v>14</v>
      </c>
      <c r="E779" t="s">
        <v>15</v>
      </c>
      <c r="F779" t="s">
        <v>16</v>
      </c>
      <c r="G779" t="s">
        <v>2042</v>
      </c>
      <c r="H779" s="8">
        <v>289</v>
      </c>
      <c r="I779">
        <v>8</v>
      </c>
      <c r="J779" s="10">
        <v>2312</v>
      </c>
    </row>
    <row r="780" spans="1:10" x14ac:dyDescent="0.3">
      <c r="A780" s="5" t="s">
        <v>1992</v>
      </c>
      <c r="B780" s="2">
        <v>43739</v>
      </c>
      <c r="C780">
        <v>8</v>
      </c>
      <c r="D780" t="s">
        <v>39</v>
      </c>
      <c r="E780" t="s">
        <v>19</v>
      </c>
      <c r="F780" t="s">
        <v>20</v>
      </c>
      <c r="G780" t="s">
        <v>2042</v>
      </c>
      <c r="H780" s="8">
        <v>289</v>
      </c>
      <c r="I780">
        <v>5</v>
      </c>
      <c r="J780" s="10">
        <v>1445</v>
      </c>
    </row>
    <row r="781" spans="1:10" x14ac:dyDescent="0.3">
      <c r="A781" s="5" t="s">
        <v>1997</v>
      </c>
      <c r="B781" s="2">
        <v>43740</v>
      </c>
      <c r="C781">
        <v>17</v>
      </c>
      <c r="D781" t="s">
        <v>30</v>
      </c>
      <c r="E781" t="s">
        <v>23</v>
      </c>
      <c r="F781" t="s">
        <v>24</v>
      </c>
      <c r="G781" t="s">
        <v>2042</v>
      </c>
      <c r="H781" s="8">
        <v>289</v>
      </c>
      <c r="I781">
        <v>6</v>
      </c>
      <c r="J781" s="10">
        <v>1734</v>
      </c>
    </row>
    <row r="782" spans="1:10" x14ac:dyDescent="0.3">
      <c r="A782" s="5" t="s">
        <v>2001</v>
      </c>
      <c r="B782" s="2">
        <v>43742</v>
      </c>
      <c r="C782">
        <v>9</v>
      </c>
      <c r="D782" t="s">
        <v>18</v>
      </c>
      <c r="E782" t="s">
        <v>19</v>
      </c>
      <c r="F782" t="s">
        <v>20</v>
      </c>
      <c r="G782" t="s">
        <v>2042</v>
      </c>
      <c r="H782" s="8">
        <v>289</v>
      </c>
      <c r="I782">
        <v>8</v>
      </c>
      <c r="J782" s="10">
        <v>2312</v>
      </c>
    </row>
    <row r="783" spans="1:10" x14ac:dyDescent="0.3">
      <c r="A783" s="5" t="s">
        <v>2003</v>
      </c>
      <c r="B783" s="2">
        <v>43743</v>
      </c>
      <c r="C783">
        <v>20</v>
      </c>
      <c r="D783" t="s">
        <v>35</v>
      </c>
      <c r="E783" t="s">
        <v>31</v>
      </c>
      <c r="F783" t="s">
        <v>24</v>
      </c>
      <c r="G783" t="s">
        <v>2042</v>
      </c>
      <c r="H783" s="8">
        <v>289</v>
      </c>
      <c r="I783">
        <v>1</v>
      </c>
      <c r="J783" s="10">
        <v>289</v>
      </c>
    </row>
    <row r="784" spans="1:10" x14ac:dyDescent="0.3">
      <c r="A784" s="5" t="s">
        <v>2004</v>
      </c>
      <c r="B784" s="2">
        <v>43743</v>
      </c>
      <c r="C784">
        <v>4</v>
      </c>
      <c r="D784" t="s">
        <v>45</v>
      </c>
      <c r="E784" t="s">
        <v>15</v>
      </c>
      <c r="F784" t="s">
        <v>16</v>
      </c>
      <c r="G784" t="s">
        <v>2042</v>
      </c>
      <c r="H784" s="8">
        <v>289</v>
      </c>
      <c r="I784">
        <v>3</v>
      </c>
      <c r="J784" s="10">
        <v>867</v>
      </c>
    </row>
    <row r="785" spans="1:10" x14ac:dyDescent="0.3">
      <c r="A785" s="5" t="s">
        <v>2014</v>
      </c>
      <c r="B785" s="2">
        <v>43744</v>
      </c>
      <c r="C785">
        <v>19</v>
      </c>
      <c r="D785" t="s">
        <v>50</v>
      </c>
      <c r="E785" t="s">
        <v>23</v>
      </c>
      <c r="F785" t="s">
        <v>24</v>
      </c>
      <c r="G785" t="s">
        <v>2042</v>
      </c>
      <c r="H785" s="8">
        <v>289</v>
      </c>
      <c r="I785">
        <v>1</v>
      </c>
      <c r="J785" s="10">
        <v>289</v>
      </c>
    </row>
    <row r="786" spans="1:10" x14ac:dyDescent="0.3">
      <c r="A786" s="5" t="s">
        <v>2021</v>
      </c>
      <c r="B786" s="2">
        <v>43747</v>
      </c>
      <c r="C786">
        <v>12</v>
      </c>
      <c r="D786" t="s">
        <v>60</v>
      </c>
      <c r="E786" t="s">
        <v>11</v>
      </c>
      <c r="F786" t="s">
        <v>12</v>
      </c>
      <c r="G786" t="s">
        <v>2042</v>
      </c>
      <c r="H786" s="8">
        <v>289</v>
      </c>
      <c r="I786">
        <v>0</v>
      </c>
      <c r="J786" s="10">
        <v>0</v>
      </c>
    </row>
    <row r="787" spans="1:10" x14ac:dyDescent="0.3">
      <c r="A787" s="5" t="s">
        <v>2027</v>
      </c>
      <c r="B787" s="2">
        <v>43751</v>
      </c>
      <c r="C787">
        <v>9</v>
      </c>
      <c r="D787" t="s">
        <v>18</v>
      </c>
      <c r="E787" t="s">
        <v>19</v>
      </c>
      <c r="F787" t="s">
        <v>20</v>
      </c>
      <c r="G787" t="s">
        <v>2042</v>
      </c>
      <c r="H787" s="8">
        <v>289</v>
      </c>
      <c r="I787">
        <v>0</v>
      </c>
      <c r="J787" s="10">
        <v>0</v>
      </c>
    </row>
    <row r="788" spans="1:10" x14ac:dyDescent="0.3">
      <c r="A788" s="5" t="s">
        <v>2029</v>
      </c>
      <c r="B788" s="2">
        <v>43751</v>
      </c>
      <c r="C788">
        <v>12</v>
      </c>
      <c r="D788" t="s">
        <v>60</v>
      </c>
      <c r="E788" t="s">
        <v>57</v>
      </c>
      <c r="F788" t="s">
        <v>12</v>
      </c>
      <c r="G788" t="s">
        <v>2042</v>
      </c>
      <c r="H788" s="8">
        <v>289</v>
      </c>
      <c r="I788">
        <v>3</v>
      </c>
      <c r="J788" s="10">
        <v>867</v>
      </c>
    </row>
    <row r="789" spans="1:10" x14ac:dyDescent="0.3">
      <c r="A789" s="5" t="s">
        <v>2039</v>
      </c>
      <c r="B789" s="2">
        <v>43754</v>
      </c>
      <c r="C789">
        <v>6</v>
      </c>
      <c r="D789" t="s">
        <v>42</v>
      </c>
      <c r="E789" t="s">
        <v>40</v>
      </c>
      <c r="F789" t="s">
        <v>20</v>
      </c>
      <c r="G789" t="s">
        <v>2042</v>
      </c>
      <c r="H789" s="8">
        <v>289</v>
      </c>
      <c r="I789">
        <v>1</v>
      </c>
      <c r="J789" s="10">
        <v>289</v>
      </c>
    </row>
    <row r="790" spans="1:10" x14ac:dyDescent="0.3">
      <c r="A790" s="5" t="s">
        <v>9</v>
      </c>
      <c r="B790" s="2">
        <v>43101</v>
      </c>
      <c r="C790">
        <v>11</v>
      </c>
      <c r="D790" t="s">
        <v>10</v>
      </c>
      <c r="E790" t="s">
        <v>11</v>
      </c>
      <c r="F790" t="s">
        <v>12</v>
      </c>
      <c r="G790" t="s">
        <v>2041</v>
      </c>
      <c r="H790" s="8">
        <v>199</v>
      </c>
      <c r="I790">
        <v>3</v>
      </c>
      <c r="J790" s="10">
        <v>597</v>
      </c>
    </row>
    <row r="791" spans="1:10" x14ac:dyDescent="0.3">
      <c r="A791" s="5" t="s">
        <v>27</v>
      </c>
      <c r="B791" s="2">
        <v>43104</v>
      </c>
      <c r="C791">
        <v>13</v>
      </c>
      <c r="D791" t="s">
        <v>28</v>
      </c>
      <c r="E791" t="s">
        <v>11</v>
      </c>
      <c r="F791" t="s">
        <v>12</v>
      </c>
      <c r="G791" t="s">
        <v>2041</v>
      </c>
      <c r="H791" s="8">
        <v>199</v>
      </c>
      <c r="I791">
        <v>2</v>
      </c>
      <c r="J791" s="10">
        <v>398</v>
      </c>
    </row>
    <row r="792" spans="1:10" x14ac:dyDescent="0.3">
      <c r="A792" s="5" t="s">
        <v>32</v>
      </c>
      <c r="B792" s="2">
        <v>43105</v>
      </c>
      <c r="C792">
        <v>14</v>
      </c>
      <c r="D792" t="s">
        <v>33</v>
      </c>
      <c r="E792" t="s">
        <v>11</v>
      </c>
      <c r="F792" t="s">
        <v>12</v>
      </c>
      <c r="G792" t="s">
        <v>2041</v>
      </c>
      <c r="H792" s="8">
        <v>199</v>
      </c>
      <c r="I792">
        <v>5</v>
      </c>
      <c r="J792" s="10">
        <v>995</v>
      </c>
    </row>
    <row r="793" spans="1:10" x14ac:dyDescent="0.3">
      <c r="A793" s="5" t="s">
        <v>36</v>
      </c>
      <c r="B793" s="2">
        <v>43105</v>
      </c>
      <c r="C793">
        <v>3</v>
      </c>
      <c r="D793" t="s">
        <v>37</v>
      </c>
      <c r="E793" t="s">
        <v>15</v>
      </c>
      <c r="F793" t="s">
        <v>16</v>
      </c>
      <c r="G793" t="s">
        <v>2041</v>
      </c>
      <c r="H793" s="8">
        <v>199</v>
      </c>
      <c r="I793">
        <v>0</v>
      </c>
      <c r="J793" s="10">
        <v>0</v>
      </c>
    </row>
    <row r="794" spans="1:10" x14ac:dyDescent="0.3">
      <c r="A794" s="5" t="s">
        <v>43</v>
      </c>
      <c r="B794" s="2">
        <v>43105</v>
      </c>
      <c r="C794">
        <v>9</v>
      </c>
      <c r="D794" t="s">
        <v>18</v>
      </c>
      <c r="E794" t="s">
        <v>19</v>
      </c>
      <c r="F794" t="s">
        <v>20</v>
      </c>
      <c r="G794" t="s">
        <v>2041</v>
      </c>
      <c r="H794" s="8">
        <v>199</v>
      </c>
      <c r="I794">
        <v>6</v>
      </c>
      <c r="J794" s="10">
        <v>1194</v>
      </c>
    </row>
    <row r="795" spans="1:10" x14ac:dyDescent="0.3">
      <c r="A795" s="5" t="s">
        <v>46</v>
      </c>
      <c r="B795" s="2">
        <v>43105</v>
      </c>
      <c r="C795">
        <v>6</v>
      </c>
      <c r="D795" t="s">
        <v>42</v>
      </c>
      <c r="E795" t="s">
        <v>19</v>
      </c>
      <c r="F795" t="s">
        <v>20</v>
      </c>
      <c r="G795" t="s">
        <v>2041</v>
      </c>
      <c r="H795" s="8">
        <v>199</v>
      </c>
      <c r="I795">
        <v>2</v>
      </c>
      <c r="J795" s="10">
        <v>398</v>
      </c>
    </row>
    <row r="796" spans="1:10" x14ac:dyDescent="0.3">
      <c r="A796" s="5" t="s">
        <v>64</v>
      </c>
      <c r="B796" s="2">
        <v>43108</v>
      </c>
      <c r="C796">
        <v>14</v>
      </c>
      <c r="D796" t="s">
        <v>33</v>
      </c>
      <c r="E796" t="s">
        <v>57</v>
      </c>
      <c r="F796" t="s">
        <v>12</v>
      </c>
      <c r="G796" t="s">
        <v>2041</v>
      </c>
      <c r="H796" s="8">
        <v>199</v>
      </c>
      <c r="I796">
        <v>1</v>
      </c>
      <c r="J796" s="10">
        <v>199</v>
      </c>
    </row>
    <row r="797" spans="1:10" x14ac:dyDescent="0.3">
      <c r="A797" s="5" t="s">
        <v>66</v>
      </c>
      <c r="B797" s="2">
        <v>43109</v>
      </c>
      <c r="C797">
        <v>10</v>
      </c>
      <c r="D797" t="s">
        <v>52</v>
      </c>
      <c r="E797" t="s">
        <v>40</v>
      </c>
      <c r="F797" t="s">
        <v>20</v>
      </c>
      <c r="G797" t="s">
        <v>2041</v>
      </c>
      <c r="H797" s="8">
        <v>199</v>
      </c>
      <c r="I797">
        <v>3</v>
      </c>
      <c r="J797" s="10">
        <v>597</v>
      </c>
    </row>
    <row r="798" spans="1:10" x14ac:dyDescent="0.3">
      <c r="A798" s="5" t="s">
        <v>71</v>
      </c>
      <c r="B798" s="2">
        <v>43111</v>
      </c>
      <c r="C798">
        <v>1</v>
      </c>
      <c r="D798" t="s">
        <v>14</v>
      </c>
      <c r="E798" t="s">
        <v>62</v>
      </c>
      <c r="F798" t="s">
        <v>16</v>
      </c>
      <c r="G798" t="s">
        <v>2041</v>
      </c>
      <c r="H798" s="8">
        <v>199</v>
      </c>
      <c r="I798">
        <v>8</v>
      </c>
      <c r="J798" s="10">
        <v>1592</v>
      </c>
    </row>
    <row r="799" spans="1:10" x14ac:dyDescent="0.3">
      <c r="A799" s="5" t="s">
        <v>72</v>
      </c>
      <c r="B799" s="2">
        <v>43111</v>
      </c>
      <c r="C799">
        <v>16</v>
      </c>
      <c r="D799" t="s">
        <v>26</v>
      </c>
      <c r="E799" t="s">
        <v>31</v>
      </c>
      <c r="F799" t="s">
        <v>24</v>
      </c>
      <c r="G799" t="s">
        <v>2041</v>
      </c>
      <c r="H799" s="8">
        <v>199</v>
      </c>
      <c r="I799">
        <v>5</v>
      </c>
      <c r="J799" s="10">
        <v>995</v>
      </c>
    </row>
    <row r="800" spans="1:10" x14ac:dyDescent="0.3">
      <c r="A800" s="5" t="s">
        <v>95</v>
      </c>
      <c r="B800" s="2">
        <v>43115</v>
      </c>
      <c r="C800">
        <v>8</v>
      </c>
      <c r="D800" t="s">
        <v>39</v>
      </c>
      <c r="E800" t="s">
        <v>40</v>
      </c>
      <c r="F800" t="s">
        <v>20</v>
      </c>
      <c r="G800" t="s">
        <v>2041</v>
      </c>
      <c r="H800" s="8">
        <v>199</v>
      </c>
      <c r="I800">
        <v>5</v>
      </c>
      <c r="J800" s="10">
        <v>995</v>
      </c>
    </row>
    <row r="801" spans="1:10" x14ac:dyDescent="0.3">
      <c r="A801" s="5" t="s">
        <v>98</v>
      </c>
      <c r="B801" s="2">
        <v>43115</v>
      </c>
      <c r="C801">
        <v>10</v>
      </c>
      <c r="D801" t="s">
        <v>52</v>
      </c>
      <c r="E801" t="s">
        <v>40</v>
      </c>
      <c r="F801" t="s">
        <v>20</v>
      </c>
      <c r="G801" t="s">
        <v>2041</v>
      </c>
      <c r="H801" s="8">
        <v>199</v>
      </c>
      <c r="I801">
        <v>3</v>
      </c>
      <c r="J801" s="10">
        <v>597</v>
      </c>
    </row>
    <row r="802" spans="1:10" x14ac:dyDescent="0.3">
      <c r="A802" s="5" t="s">
        <v>104</v>
      </c>
      <c r="B802" s="2">
        <v>43119</v>
      </c>
      <c r="C802">
        <v>9</v>
      </c>
      <c r="D802" t="s">
        <v>18</v>
      </c>
      <c r="E802" t="s">
        <v>40</v>
      </c>
      <c r="F802" t="s">
        <v>20</v>
      </c>
      <c r="G802" t="s">
        <v>2041</v>
      </c>
      <c r="H802" s="8">
        <v>199</v>
      </c>
      <c r="I802">
        <v>6</v>
      </c>
      <c r="J802" s="10">
        <v>1194</v>
      </c>
    </row>
    <row r="803" spans="1:10" x14ac:dyDescent="0.3">
      <c r="A803" s="5" t="s">
        <v>107</v>
      </c>
      <c r="B803" s="2">
        <v>43120</v>
      </c>
      <c r="C803">
        <v>13</v>
      </c>
      <c r="D803" t="s">
        <v>28</v>
      </c>
      <c r="E803" t="s">
        <v>57</v>
      </c>
      <c r="F803" t="s">
        <v>12</v>
      </c>
      <c r="G803" t="s">
        <v>2041</v>
      </c>
      <c r="H803" s="8">
        <v>199</v>
      </c>
      <c r="I803">
        <v>8</v>
      </c>
      <c r="J803" s="10">
        <v>1592</v>
      </c>
    </row>
    <row r="804" spans="1:10" x14ac:dyDescent="0.3">
      <c r="A804" s="5" t="s">
        <v>108</v>
      </c>
      <c r="B804" s="2">
        <v>43121</v>
      </c>
      <c r="C804">
        <v>19</v>
      </c>
      <c r="D804" t="s">
        <v>50</v>
      </c>
      <c r="E804" t="s">
        <v>31</v>
      </c>
      <c r="F804" t="s">
        <v>24</v>
      </c>
      <c r="G804" t="s">
        <v>2041</v>
      </c>
      <c r="H804" s="8">
        <v>199</v>
      </c>
      <c r="I804">
        <v>8</v>
      </c>
      <c r="J804" s="10">
        <v>1592</v>
      </c>
    </row>
    <row r="805" spans="1:10" x14ac:dyDescent="0.3">
      <c r="A805" s="5" t="s">
        <v>109</v>
      </c>
      <c r="B805" s="2">
        <v>43121</v>
      </c>
      <c r="C805">
        <v>6</v>
      </c>
      <c r="D805" t="s">
        <v>42</v>
      </c>
      <c r="E805" t="s">
        <v>40</v>
      </c>
      <c r="F805" t="s">
        <v>20</v>
      </c>
      <c r="G805" t="s">
        <v>2041</v>
      </c>
      <c r="H805" s="8">
        <v>199</v>
      </c>
      <c r="I805">
        <v>0</v>
      </c>
      <c r="J805" s="10">
        <v>0</v>
      </c>
    </row>
    <row r="806" spans="1:10" x14ac:dyDescent="0.3">
      <c r="A806" s="5" t="s">
        <v>129</v>
      </c>
      <c r="B806" s="2">
        <v>43127</v>
      </c>
      <c r="C806">
        <v>8</v>
      </c>
      <c r="D806" t="s">
        <v>39</v>
      </c>
      <c r="E806" t="s">
        <v>19</v>
      </c>
      <c r="F806" t="s">
        <v>20</v>
      </c>
      <c r="G806" t="s">
        <v>2041</v>
      </c>
      <c r="H806" s="8">
        <v>199</v>
      </c>
      <c r="I806">
        <v>5</v>
      </c>
      <c r="J806" s="10">
        <v>995</v>
      </c>
    </row>
    <row r="807" spans="1:10" x14ac:dyDescent="0.3">
      <c r="A807" s="5" t="s">
        <v>134</v>
      </c>
      <c r="B807" s="2">
        <v>43129</v>
      </c>
      <c r="C807">
        <v>8</v>
      </c>
      <c r="D807" t="s">
        <v>39</v>
      </c>
      <c r="E807" t="s">
        <v>19</v>
      </c>
      <c r="F807" t="s">
        <v>20</v>
      </c>
      <c r="G807" t="s">
        <v>2041</v>
      </c>
      <c r="H807" s="8">
        <v>199</v>
      </c>
      <c r="I807">
        <v>2</v>
      </c>
      <c r="J807" s="10">
        <v>398</v>
      </c>
    </row>
    <row r="808" spans="1:10" x14ac:dyDescent="0.3">
      <c r="A808" s="5" t="s">
        <v>139</v>
      </c>
      <c r="B808" s="2">
        <v>43130</v>
      </c>
      <c r="C808">
        <v>8</v>
      </c>
      <c r="D808" t="s">
        <v>39</v>
      </c>
      <c r="E808" t="s">
        <v>40</v>
      </c>
      <c r="F808" t="s">
        <v>20</v>
      </c>
      <c r="G808" t="s">
        <v>2041</v>
      </c>
      <c r="H808" s="8">
        <v>199</v>
      </c>
      <c r="I808">
        <v>9</v>
      </c>
      <c r="J808" s="10">
        <v>1791</v>
      </c>
    </row>
    <row r="809" spans="1:10" x14ac:dyDescent="0.3">
      <c r="A809" s="5" t="s">
        <v>140</v>
      </c>
      <c r="B809" s="2">
        <v>43130</v>
      </c>
      <c r="C809">
        <v>12</v>
      </c>
      <c r="D809" t="s">
        <v>60</v>
      </c>
      <c r="E809" t="s">
        <v>11</v>
      </c>
      <c r="F809" t="s">
        <v>12</v>
      </c>
      <c r="G809" t="s">
        <v>2041</v>
      </c>
      <c r="H809" s="8">
        <v>199</v>
      </c>
      <c r="I809">
        <v>5</v>
      </c>
      <c r="J809" s="10">
        <v>995</v>
      </c>
    </row>
    <row r="810" spans="1:10" x14ac:dyDescent="0.3">
      <c r="A810" s="5" t="s">
        <v>150</v>
      </c>
      <c r="B810" s="2">
        <v>43134</v>
      </c>
      <c r="C810">
        <v>16</v>
      </c>
      <c r="D810" t="s">
        <v>26</v>
      </c>
      <c r="E810" t="s">
        <v>23</v>
      </c>
      <c r="F810" t="s">
        <v>24</v>
      </c>
      <c r="G810" t="s">
        <v>2041</v>
      </c>
      <c r="H810" s="8">
        <v>199</v>
      </c>
      <c r="I810">
        <v>6</v>
      </c>
      <c r="J810" s="10">
        <v>1194</v>
      </c>
    </row>
    <row r="811" spans="1:10" x14ac:dyDescent="0.3">
      <c r="A811" s="5" t="s">
        <v>159</v>
      </c>
      <c r="B811" s="2">
        <v>43137</v>
      </c>
      <c r="C811">
        <v>5</v>
      </c>
      <c r="D811" t="s">
        <v>54</v>
      </c>
      <c r="E811" t="s">
        <v>15</v>
      </c>
      <c r="F811" t="s">
        <v>16</v>
      </c>
      <c r="G811" t="s">
        <v>2041</v>
      </c>
      <c r="H811" s="8">
        <v>199</v>
      </c>
      <c r="I811">
        <v>2</v>
      </c>
      <c r="J811" s="10">
        <v>398</v>
      </c>
    </row>
    <row r="812" spans="1:10" x14ac:dyDescent="0.3">
      <c r="A812" s="5" t="s">
        <v>161</v>
      </c>
      <c r="B812" s="2">
        <v>43138</v>
      </c>
      <c r="C812">
        <v>15</v>
      </c>
      <c r="D812" t="s">
        <v>112</v>
      </c>
      <c r="E812" t="s">
        <v>11</v>
      </c>
      <c r="F812" t="s">
        <v>12</v>
      </c>
      <c r="G812" t="s">
        <v>2041</v>
      </c>
      <c r="H812" s="8">
        <v>199</v>
      </c>
      <c r="I812">
        <v>3</v>
      </c>
      <c r="J812" s="10">
        <v>597</v>
      </c>
    </row>
    <row r="813" spans="1:10" x14ac:dyDescent="0.3">
      <c r="A813" s="5" t="s">
        <v>168</v>
      </c>
      <c r="B813" s="2">
        <v>43140</v>
      </c>
      <c r="C813">
        <v>11</v>
      </c>
      <c r="D813" t="s">
        <v>10</v>
      </c>
      <c r="E813" t="s">
        <v>57</v>
      </c>
      <c r="F813" t="s">
        <v>12</v>
      </c>
      <c r="G813" t="s">
        <v>2041</v>
      </c>
      <c r="H813" s="8">
        <v>199</v>
      </c>
      <c r="I813">
        <v>0</v>
      </c>
      <c r="J813" s="10">
        <v>0</v>
      </c>
    </row>
    <row r="814" spans="1:10" x14ac:dyDescent="0.3">
      <c r="A814" s="5" t="s">
        <v>169</v>
      </c>
      <c r="B814" s="2">
        <v>43141</v>
      </c>
      <c r="C814">
        <v>6</v>
      </c>
      <c r="D814" t="s">
        <v>42</v>
      </c>
      <c r="E814" t="s">
        <v>19</v>
      </c>
      <c r="F814" t="s">
        <v>20</v>
      </c>
      <c r="G814" t="s">
        <v>2041</v>
      </c>
      <c r="H814" s="8">
        <v>199</v>
      </c>
      <c r="I814">
        <v>8</v>
      </c>
      <c r="J814" s="10">
        <v>1592</v>
      </c>
    </row>
    <row r="815" spans="1:10" x14ac:dyDescent="0.3">
      <c r="A815" s="5" t="s">
        <v>170</v>
      </c>
      <c r="B815" s="2">
        <v>43142</v>
      </c>
      <c r="C815">
        <v>16</v>
      </c>
      <c r="D815" t="s">
        <v>26</v>
      </c>
      <c r="E815" t="s">
        <v>23</v>
      </c>
      <c r="F815" t="s">
        <v>24</v>
      </c>
      <c r="G815" t="s">
        <v>2041</v>
      </c>
      <c r="H815" s="8">
        <v>199</v>
      </c>
      <c r="I815">
        <v>0</v>
      </c>
      <c r="J815" s="10">
        <v>0</v>
      </c>
    </row>
    <row r="816" spans="1:10" x14ac:dyDescent="0.3">
      <c r="A816" s="5" t="s">
        <v>176</v>
      </c>
      <c r="B816" s="2">
        <v>43144</v>
      </c>
      <c r="C816">
        <v>6</v>
      </c>
      <c r="D816" t="s">
        <v>42</v>
      </c>
      <c r="E816" t="s">
        <v>40</v>
      </c>
      <c r="F816" t="s">
        <v>20</v>
      </c>
      <c r="G816" t="s">
        <v>2041</v>
      </c>
      <c r="H816" s="8">
        <v>199</v>
      </c>
      <c r="I816">
        <v>9</v>
      </c>
      <c r="J816" s="10">
        <v>1791</v>
      </c>
    </row>
    <row r="817" spans="1:10" x14ac:dyDescent="0.3">
      <c r="A817" s="5" t="s">
        <v>185</v>
      </c>
      <c r="B817" s="2">
        <v>43144</v>
      </c>
      <c r="C817">
        <v>6</v>
      </c>
      <c r="D817" t="s">
        <v>42</v>
      </c>
      <c r="E817" t="s">
        <v>19</v>
      </c>
      <c r="F817" t="s">
        <v>20</v>
      </c>
      <c r="G817" t="s">
        <v>2041</v>
      </c>
      <c r="H817" s="8">
        <v>199</v>
      </c>
      <c r="I817">
        <v>6</v>
      </c>
      <c r="J817" s="10">
        <v>1194</v>
      </c>
    </row>
    <row r="818" spans="1:10" x14ac:dyDescent="0.3">
      <c r="A818" s="5" t="s">
        <v>186</v>
      </c>
      <c r="B818" s="2">
        <v>43144</v>
      </c>
      <c r="C818">
        <v>8</v>
      </c>
      <c r="D818" t="s">
        <v>39</v>
      </c>
      <c r="E818" t="s">
        <v>40</v>
      </c>
      <c r="F818" t="s">
        <v>20</v>
      </c>
      <c r="G818" t="s">
        <v>2041</v>
      </c>
      <c r="H818" s="8">
        <v>199</v>
      </c>
      <c r="I818">
        <v>2</v>
      </c>
      <c r="J818" s="10">
        <v>398</v>
      </c>
    </row>
    <row r="819" spans="1:10" x14ac:dyDescent="0.3">
      <c r="A819" s="5" t="s">
        <v>190</v>
      </c>
      <c r="B819" s="2">
        <v>43144</v>
      </c>
      <c r="C819">
        <v>8</v>
      </c>
      <c r="D819" t="s">
        <v>39</v>
      </c>
      <c r="E819" t="s">
        <v>40</v>
      </c>
      <c r="F819" t="s">
        <v>20</v>
      </c>
      <c r="G819" t="s">
        <v>2041</v>
      </c>
      <c r="H819" s="8">
        <v>199</v>
      </c>
      <c r="I819">
        <v>1</v>
      </c>
      <c r="J819" s="10">
        <v>199</v>
      </c>
    </row>
    <row r="820" spans="1:10" x14ac:dyDescent="0.3">
      <c r="A820" s="5" t="s">
        <v>191</v>
      </c>
      <c r="B820" s="2">
        <v>43144</v>
      </c>
      <c r="C820">
        <v>20</v>
      </c>
      <c r="D820" t="s">
        <v>35</v>
      </c>
      <c r="E820" t="s">
        <v>23</v>
      </c>
      <c r="F820" t="s">
        <v>24</v>
      </c>
      <c r="G820" t="s">
        <v>2041</v>
      </c>
      <c r="H820" s="8">
        <v>199</v>
      </c>
      <c r="I820">
        <v>8</v>
      </c>
      <c r="J820" s="10">
        <v>1592</v>
      </c>
    </row>
    <row r="821" spans="1:10" x14ac:dyDescent="0.3">
      <c r="A821" s="5" t="s">
        <v>195</v>
      </c>
      <c r="B821" s="2">
        <v>43146</v>
      </c>
      <c r="C821">
        <v>15</v>
      </c>
      <c r="D821" t="s">
        <v>112</v>
      </c>
      <c r="E821" t="s">
        <v>11</v>
      </c>
      <c r="F821" t="s">
        <v>12</v>
      </c>
      <c r="G821" t="s">
        <v>2041</v>
      </c>
      <c r="H821" s="8">
        <v>199</v>
      </c>
      <c r="I821">
        <v>9</v>
      </c>
      <c r="J821" s="10">
        <v>1791</v>
      </c>
    </row>
    <row r="822" spans="1:10" x14ac:dyDescent="0.3">
      <c r="A822" s="5" t="s">
        <v>198</v>
      </c>
      <c r="B822" s="2">
        <v>43147</v>
      </c>
      <c r="C822">
        <v>11</v>
      </c>
      <c r="D822" t="s">
        <v>10</v>
      </c>
      <c r="E822" t="s">
        <v>57</v>
      </c>
      <c r="F822" t="s">
        <v>12</v>
      </c>
      <c r="G822" t="s">
        <v>2041</v>
      </c>
      <c r="H822" s="8">
        <v>199</v>
      </c>
      <c r="I822">
        <v>4</v>
      </c>
      <c r="J822" s="10">
        <v>796</v>
      </c>
    </row>
    <row r="823" spans="1:10" x14ac:dyDescent="0.3">
      <c r="A823" s="5" t="s">
        <v>200</v>
      </c>
      <c r="B823" s="2">
        <v>43147</v>
      </c>
      <c r="C823">
        <v>1</v>
      </c>
      <c r="D823" t="s">
        <v>14</v>
      </c>
      <c r="E823" t="s">
        <v>15</v>
      </c>
      <c r="F823" t="s">
        <v>16</v>
      </c>
      <c r="G823" t="s">
        <v>2041</v>
      </c>
      <c r="H823" s="8">
        <v>199</v>
      </c>
      <c r="I823">
        <v>9</v>
      </c>
      <c r="J823" s="10">
        <v>1791</v>
      </c>
    </row>
    <row r="824" spans="1:10" x14ac:dyDescent="0.3">
      <c r="A824" s="5" t="s">
        <v>201</v>
      </c>
      <c r="B824" s="2">
        <v>43147</v>
      </c>
      <c r="C824">
        <v>8</v>
      </c>
      <c r="D824" t="s">
        <v>39</v>
      </c>
      <c r="E824" t="s">
        <v>40</v>
      </c>
      <c r="F824" t="s">
        <v>20</v>
      </c>
      <c r="G824" t="s">
        <v>2041</v>
      </c>
      <c r="H824" s="8">
        <v>199</v>
      </c>
      <c r="I824">
        <v>2</v>
      </c>
      <c r="J824" s="10">
        <v>398</v>
      </c>
    </row>
    <row r="825" spans="1:10" x14ac:dyDescent="0.3">
      <c r="A825" s="5" t="s">
        <v>216</v>
      </c>
      <c r="B825" s="2">
        <v>43152</v>
      </c>
      <c r="C825">
        <v>13</v>
      </c>
      <c r="D825" t="s">
        <v>28</v>
      </c>
      <c r="E825" t="s">
        <v>57</v>
      </c>
      <c r="F825" t="s">
        <v>12</v>
      </c>
      <c r="G825" t="s">
        <v>2041</v>
      </c>
      <c r="H825" s="8">
        <v>199</v>
      </c>
      <c r="I825">
        <v>6</v>
      </c>
      <c r="J825" s="10">
        <v>1194</v>
      </c>
    </row>
    <row r="826" spans="1:10" x14ac:dyDescent="0.3">
      <c r="A826" s="5" t="s">
        <v>223</v>
      </c>
      <c r="B826" s="2">
        <v>43153</v>
      </c>
      <c r="C826">
        <v>10</v>
      </c>
      <c r="D826" t="s">
        <v>52</v>
      </c>
      <c r="E826" t="s">
        <v>19</v>
      </c>
      <c r="F826" t="s">
        <v>20</v>
      </c>
      <c r="G826" t="s">
        <v>2041</v>
      </c>
      <c r="H826" s="8">
        <v>199</v>
      </c>
      <c r="I826">
        <v>2</v>
      </c>
      <c r="J826" s="10">
        <v>398</v>
      </c>
    </row>
    <row r="827" spans="1:10" x14ac:dyDescent="0.3">
      <c r="A827" s="5" t="s">
        <v>228</v>
      </c>
      <c r="B827" s="2">
        <v>43155</v>
      </c>
      <c r="C827">
        <v>17</v>
      </c>
      <c r="D827" t="s">
        <v>30</v>
      </c>
      <c r="E827" t="s">
        <v>31</v>
      </c>
      <c r="F827" t="s">
        <v>24</v>
      </c>
      <c r="G827" t="s">
        <v>2041</v>
      </c>
      <c r="H827" s="8">
        <v>199</v>
      </c>
      <c r="I827">
        <v>6</v>
      </c>
      <c r="J827" s="10">
        <v>1194</v>
      </c>
    </row>
    <row r="828" spans="1:10" x14ac:dyDescent="0.3">
      <c r="A828" s="5" t="s">
        <v>230</v>
      </c>
      <c r="B828" s="2">
        <v>43156</v>
      </c>
      <c r="C828">
        <v>5</v>
      </c>
      <c r="D828" t="s">
        <v>54</v>
      </c>
      <c r="E828" t="s">
        <v>15</v>
      </c>
      <c r="F828" t="s">
        <v>16</v>
      </c>
      <c r="G828" t="s">
        <v>2041</v>
      </c>
      <c r="H828" s="8">
        <v>199</v>
      </c>
      <c r="I828">
        <v>5</v>
      </c>
      <c r="J828" s="10">
        <v>995</v>
      </c>
    </row>
    <row r="829" spans="1:10" x14ac:dyDescent="0.3">
      <c r="A829" s="5" t="s">
        <v>234</v>
      </c>
      <c r="B829" s="2">
        <v>43158</v>
      </c>
      <c r="C829">
        <v>4</v>
      </c>
      <c r="D829" t="s">
        <v>45</v>
      </c>
      <c r="E829" t="s">
        <v>15</v>
      </c>
      <c r="F829" t="s">
        <v>16</v>
      </c>
      <c r="G829" t="s">
        <v>2041</v>
      </c>
      <c r="H829" s="8">
        <v>199</v>
      </c>
      <c r="I829">
        <v>0</v>
      </c>
      <c r="J829" s="10">
        <v>0</v>
      </c>
    </row>
    <row r="830" spans="1:10" x14ac:dyDescent="0.3">
      <c r="A830" s="5" t="s">
        <v>240</v>
      </c>
      <c r="B830" s="2">
        <v>43162</v>
      </c>
      <c r="C830">
        <v>12</v>
      </c>
      <c r="D830" t="s">
        <v>60</v>
      </c>
      <c r="E830" t="s">
        <v>57</v>
      </c>
      <c r="F830" t="s">
        <v>12</v>
      </c>
      <c r="G830" t="s">
        <v>2041</v>
      </c>
      <c r="H830" s="8">
        <v>199</v>
      </c>
      <c r="I830">
        <v>4</v>
      </c>
      <c r="J830" s="10">
        <v>796</v>
      </c>
    </row>
    <row r="831" spans="1:10" x14ac:dyDescent="0.3">
      <c r="A831" s="5" t="s">
        <v>242</v>
      </c>
      <c r="B831" s="2">
        <v>43164</v>
      </c>
      <c r="C831">
        <v>9</v>
      </c>
      <c r="D831" t="s">
        <v>18</v>
      </c>
      <c r="E831" t="s">
        <v>19</v>
      </c>
      <c r="F831" t="s">
        <v>20</v>
      </c>
      <c r="G831" t="s">
        <v>2041</v>
      </c>
      <c r="H831" s="8">
        <v>199</v>
      </c>
      <c r="I831">
        <v>0</v>
      </c>
      <c r="J831" s="10">
        <v>0</v>
      </c>
    </row>
    <row r="832" spans="1:10" x14ac:dyDescent="0.3">
      <c r="A832" s="5" t="s">
        <v>244</v>
      </c>
      <c r="B832" s="2">
        <v>43166</v>
      </c>
      <c r="C832">
        <v>2</v>
      </c>
      <c r="D832" t="s">
        <v>100</v>
      </c>
      <c r="E832" t="s">
        <v>15</v>
      </c>
      <c r="F832" t="s">
        <v>16</v>
      </c>
      <c r="G832" t="s">
        <v>2041</v>
      </c>
      <c r="H832" s="8">
        <v>199</v>
      </c>
      <c r="I832">
        <v>2</v>
      </c>
      <c r="J832" s="10">
        <v>398</v>
      </c>
    </row>
    <row r="833" spans="1:10" x14ac:dyDescent="0.3">
      <c r="A833" s="5" t="s">
        <v>245</v>
      </c>
      <c r="B833" s="2">
        <v>43167</v>
      </c>
      <c r="C833">
        <v>19</v>
      </c>
      <c r="D833" t="s">
        <v>50</v>
      </c>
      <c r="E833" t="s">
        <v>31</v>
      </c>
      <c r="F833" t="s">
        <v>24</v>
      </c>
      <c r="G833" t="s">
        <v>2041</v>
      </c>
      <c r="H833" s="8">
        <v>199</v>
      </c>
      <c r="I833">
        <v>5</v>
      </c>
      <c r="J833" s="10">
        <v>995</v>
      </c>
    </row>
    <row r="834" spans="1:10" x14ac:dyDescent="0.3">
      <c r="A834" s="5" t="s">
        <v>247</v>
      </c>
      <c r="B834" s="2">
        <v>43167</v>
      </c>
      <c r="C834">
        <v>18</v>
      </c>
      <c r="D834" t="s">
        <v>22</v>
      </c>
      <c r="E834" t="s">
        <v>23</v>
      </c>
      <c r="F834" t="s">
        <v>24</v>
      </c>
      <c r="G834" t="s">
        <v>2041</v>
      </c>
      <c r="H834" s="8">
        <v>199</v>
      </c>
      <c r="I834">
        <v>6</v>
      </c>
      <c r="J834" s="10">
        <v>1194</v>
      </c>
    </row>
    <row r="835" spans="1:10" x14ac:dyDescent="0.3">
      <c r="A835" s="5" t="s">
        <v>248</v>
      </c>
      <c r="B835" s="2">
        <v>43167</v>
      </c>
      <c r="C835">
        <v>6</v>
      </c>
      <c r="D835" t="s">
        <v>42</v>
      </c>
      <c r="E835" t="s">
        <v>19</v>
      </c>
      <c r="F835" t="s">
        <v>20</v>
      </c>
      <c r="G835" t="s">
        <v>2041</v>
      </c>
      <c r="H835" s="8">
        <v>199</v>
      </c>
      <c r="I835">
        <v>9</v>
      </c>
      <c r="J835" s="10">
        <v>1791</v>
      </c>
    </row>
    <row r="836" spans="1:10" x14ac:dyDescent="0.3">
      <c r="A836" s="5" t="s">
        <v>252</v>
      </c>
      <c r="B836" s="2">
        <v>43167</v>
      </c>
      <c r="C836">
        <v>2</v>
      </c>
      <c r="D836" t="s">
        <v>100</v>
      </c>
      <c r="E836" t="s">
        <v>15</v>
      </c>
      <c r="F836" t="s">
        <v>16</v>
      </c>
      <c r="G836" t="s">
        <v>2041</v>
      </c>
      <c r="H836" s="8">
        <v>199</v>
      </c>
      <c r="I836">
        <v>0</v>
      </c>
      <c r="J836" s="10">
        <v>0</v>
      </c>
    </row>
    <row r="837" spans="1:10" x14ac:dyDescent="0.3">
      <c r="A837" s="5" t="s">
        <v>255</v>
      </c>
      <c r="B837" s="2">
        <v>43170</v>
      </c>
      <c r="C837">
        <v>3</v>
      </c>
      <c r="D837" t="s">
        <v>37</v>
      </c>
      <c r="E837" t="s">
        <v>15</v>
      </c>
      <c r="F837" t="s">
        <v>16</v>
      </c>
      <c r="G837" t="s">
        <v>2041</v>
      </c>
      <c r="H837" s="8">
        <v>199</v>
      </c>
      <c r="I837">
        <v>3</v>
      </c>
      <c r="J837" s="10">
        <v>597</v>
      </c>
    </row>
    <row r="838" spans="1:10" x14ac:dyDescent="0.3">
      <c r="A838" s="5" t="s">
        <v>262</v>
      </c>
      <c r="B838" s="2">
        <v>43170</v>
      </c>
      <c r="C838">
        <v>4</v>
      </c>
      <c r="D838" t="s">
        <v>45</v>
      </c>
      <c r="E838" t="s">
        <v>15</v>
      </c>
      <c r="F838" t="s">
        <v>16</v>
      </c>
      <c r="G838" t="s">
        <v>2041</v>
      </c>
      <c r="H838" s="8">
        <v>199</v>
      </c>
      <c r="I838">
        <v>8</v>
      </c>
      <c r="J838" s="10">
        <v>1592</v>
      </c>
    </row>
    <row r="839" spans="1:10" x14ac:dyDescent="0.3">
      <c r="A839" s="5" t="s">
        <v>271</v>
      </c>
      <c r="B839" s="2">
        <v>43174</v>
      </c>
      <c r="C839">
        <v>19</v>
      </c>
      <c r="D839" t="s">
        <v>50</v>
      </c>
      <c r="E839" t="s">
        <v>23</v>
      </c>
      <c r="F839" t="s">
        <v>24</v>
      </c>
      <c r="G839" t="s">
        <v>2041</v>
      </c>
      <c r="H839" s="8">
        <v>199</v>
      </c>
      <c r="I839">
        <v>6</v>
      </c>
      <c r="J839" s="10">
        <v>1194</v>
      </c>
    </row>
    <row r="840" spans="1:10" x14ac:dyDescent="0.3">
      <c r="A840" s="5" t="s">
        <v>274</v>
      </c>
      <c r="B840" s="2">
        <v>43175</v>
      </c>
      <c r="C840">
        <v>15</v>
      </c>
      <c r="D840" t="s">
        <v>112</v>
      </c>
      <c r="E840" t="s">
        <v>57</v>
      </c>
      <c r="F840" t="s">
        <v>12</v>
      </c>
      <c r="G840" t="s">
        <v>2041</v>
      </c>
      <c r="H840" s="8">
        <v>199</v>
      </c>
      <c r="I840">
        <v>2</v>
      </c>
      <c r="J840" s="10">
        <v>398</v>
      </c>
    </row>
    <row r="841" spans="1:10" x14ac:dyDescent="0.3">
      <c r="A841" s="5" t="s">
        <v>278</v>
      </c>
      <c r="B841" s="2">
        <v>43175</v>
      </c>
      <c r="C841">
        <v>7</v>
      </c>
      <c r="D841" t="s">
        <v>82</v>
      </c>
      <c r="E841" t="s">
        <v>19</v>
      </c>
      <c r="F841" t="s">
        <v>20</v>
      </c>
      <c r="G841" t="s">
        <v>2041</v>
      </c>
      <c r="H841" s="8">
        <v>199</v>
      </c>
      <c r="I841">
        <v>3</v>
      </c>
      <c r="J841" s="10">
        <v>597</v>
      </c>
    </row>
    <row r="842" spans="1:10" x14ac:dyDescent="0.3">
      <c r="A842" s="5" t="s">
        <v>280</v>
      </c>
      <c r="B842" s="2">
        <v>43175</v>
      </c>
      <c r="C842">
        <v>18</v>
      </c>
      <c r="D842" t="s">
        <v>22</v>
      </c>
      <c r="E842" t="s">
        <v>31</v>
      </c>
      <c r="F842" t="s">
        <v>24</v>
      </c>
      <c r="G842" t="s">
        <v>2041</v>
      </c>
      <c r="H842" s="8">
        <v>199</v>
      </c>
      <c r="I842">
        <v>5</v>
      </c>
      <c r="J842" s="10">
        <v>995</v>
      </c>
    </row>
    <row r="843" spans="1:10" x14ac:dyDescent="0.3">
      <c r="A843" s="5" t="s">
        <v>283</v>
      </c>
      <c r="B843" s="2">
        <v>43176</v>
      </c>
      <c r="C843">
        <v>20</v>
      </c>
      <c r="D843" t="s">
        <v>35</v>
      </c>
      <c r="E843" t="s">
        <v>23</v>
      </c>
      <c r="F843" t="s">
        <v>24</v>
      </c>
      <c r="G843" t="s">
        <v>2041</v>
      </c>
      <c r="H843" s="8">
        <v>199</v>
      </c>
      <c r="I843">
        <v>4</v>
      </c>
      <c r="J843" s="10">
        <v>796</v>
      </c>
    </row>
    <row r="844" spans="1:10" x14ac:dyDescent="0.3">
      <c r="A844" s="5" t="s">
        <v>292</v>
      </c>
      <c r="B844" s="2">
        <v>43177</v>
      </c>
      <c r="C844">
        <v>14</v>
      </c>
      <c r="D844" t="s">
        <v>33</v>
      </c>
      <c r="E844" t="s">
        <v>11</v>
      </c>
      <c r="F844" t="s">
        <v>12</v>
      </c>
      <c r="G844" t="s">
        <v>2041</v>
      </c>
      <c r="H844" s="8">
        <v>199</v>
      </c>
      <c r="I844">
        <v>2</v>
      </c>
      <c r="J844" s="10">
        <v>398</v>
      </c>
    </row>
    <row r="845" spans="1:10" x14ac:dyDescent="0.3">
      <c r="A845" s="5" t="s">
        <v>295</v>
      </c>
      <c r="B845" s="2">
        <v>43178</v>
      </c>
      <c r="C845">
        <v>5</v>
      </c>
      <c r="D845" t="s">
        <v>54</v>
      </c>
      <c r="E845" t="s">
        <v>62</v>
      </c>
      <c r="F845" t="s">
        <v>16</v>
      </c>
      <c r="G845" t="s">
        <v>2041</v>
      </c>
      <c r="H845" s="8">
        <v>199</v>
      </c>
      <c r="I845">
        <v>9</v>
      </c>
      <c r="J845" s="10">
        <v>1791</v>
      </c>
    </row>
    <row r="846" spans="1:10" x14ac:dyDescent="0.3">
      <c r="A846" s="5" t="s">
        <v>301</v>
      </c>
      <c r="B846" s="2">
        <v>43180</v>
      </c>
      <c r="C846">
        <v>4</v>
      </c>
      <c r="D846" t="s">
        <v>45</v>
      </c>
      <c r="E846" t="s">
        <v>15</v>
      </c>
      <c r="F846" t="s">
        <v>16</v>
      </c>
      <c r="G846" t="s">
        <v>2041</v>
      </c>
      <c r="H846" s="8">
        <v>199</v>
      </c>
      <c r="I846">
        <v>8</v>
      </c>
      <c r="J846" s="10">
        <v>1592</v>
      </c>
    </row>
    <row r="847" spans="1:10" x14ac:dyDescent="0.3">
      <c r="A847" s="5" t="s">
        <v>304</v>
      </c>
      <c r="B847" s="2">
        <v>43183</v>
      </c>
      <c r="C847">
        <v>17</v>
      </c>
      <c r="D847" t="s">
        <v>30</v>
      </c>
      <c r="E847" t="s">
        <v>31</v>
      </c>
      <c r="F847" t="s">
        <v>24</v>
      </c>
      <c r="G847" t="s">
        <v>2041</v>
      </c>
      <c r="H847" s="8">
        <v>199</v>
      </c>
      <c r="I847">
        <v>1</v>
      </c>
      <c r="J847" s="10">
        <v>199</v>
      </c>
    </row>
    <row r="848" spans="1:10" x14ac:dyDescent="0.3">
      <c r="A848" s="5" t="s">
        <v>307</v>
      </c>
      <c r="B848" s="2">
        <v>43184</v>
      </c>
      <c r="C848">
        <v>16</v>
      </c>
      <c r="D848" t="s">
        <v>26</v>
      </c>
      <c r="E848" t="s">
        <v>23</v>
      </c>
      <c r="F848" t="s">
        <v>24</v>
      </c>
      <c r="G848" t="s">
        <v>2041</v>
      </c>
      <c r="H848" s="8">
        <v>199</v>
      </c>
      <c r="I848">
        <v>8</v>
      </c>
      <c r="J848" s="10">
        <v>1592</v>
      </c>
    </row>
    <row r="849" spans="1:10" x14ac:dyDescent="0.3">
      <c r="A849" s="5" t="s">
        <v>308</v>
      </c>
      <c r="B849" s="2">
        <v>43184</v>
      </c>
      <c r="C849">
        <v>4</v>
      </c>
      <c r="D849" t="s">
        <v>45</v>
      </c>
      <c r="E849" t="s">
        <v>62</v>
      </c>
      <c r="F849" t="s">
        <v>16</v>
      </c>
      <c r="G849" t="s">
        <v>2041</v>
      </c>
      <c r="H849" s="8">
        <v>199</v>
      </c>
      <c r="I849">
        <v>1</v>
      </c>
      <c r="J849" s="10">
        <v>199</v>
      </c>
    </row>
    <row r="850" spans="1:10" x14ac:dyDescent="0.3">
      <c r="A850" s="5" t="s">
        <v>309</v>
      </c>
      <c r="B850" s="2">
        <v>43184</v>
      </c>
      <c r="C850">
        <v>20</v>
      </c>
      <c r="D850" t="s">
        <v>35</v>
      </c>
      <c r="E850" t="s">
        <v>23</v>
      </c>
      <c r="F850" t="s">
        <v>24</v>
      </c>
      <c r="G850" t="s">
        <v>2041</v>
      </c>
      <c r="H850" s="8">
        <v>199</v>
      </c>
      <c r="I850">
        <v>6</v>
      </c>
      <c r="J850" s="10">
        <v>1194</v>
      </c>
    </row>
    <row r="851" spans="1:10" x14ac:dyDescent="0.3">
      <c r="A851" s="5" t="s">
        <v>311</v>
      </c>
      <c r="B851" s="2">
        <v>43184</v>
      </c>
      <c r="C851">
        <v>14</v>
      </c>
      <c r="D851" t="s">
        <v>33</v>
      </c>
      <c r="E851" t="s">
        <v>11</v>
      </c>
      <c r="F851" t="s">
        <v>12</v>
      </c>
      <c r="G851" t="s">
        <v>2041</v>
      </c>
      <c r="H851" s="8">
        <v>199</v>
      </c>
      <c r="I851">
        <v>3</v>
      </c>
      <c r="J851" s="10">
        <v>597</v>
      </c>
    </row>
    <row r="852" spans="1:10" x14ac:dyDescent="0.3">
      <c r="A852" s="5" t="s">
        <v>313</v>
      </c>
      <c r="B852" s="2">
        <v>43184</v>
      </c>
      <c r="C852">
        <v>3</v>
      </c>
      <c r="D852" t="s">
        <v>37</v>
      </c>
      <c r="E852" t="s">
        <v>62</v>
      </c>
      <c r="F852" t="s">
        <v>16</v>
      </c>
      <c r="G852" t="s">
        <v>2041</v>
      </c>
      <c r="H852" s="8">
        <v>199</v>
      </c>
      <c r="I852">
        <v>9</v>
      </c>
      <c r="J852" s="10">
        <v>1791</v>
      </c>
    </row>
    <row r="853" spans="1:10" x14ac:dyDescent="0.3">
      <c r="A853" s="5" t="s">
        <v>314</v>
      </c>
      <c r="B853" s="2">
        <v>43184</v>
      </c>
      <c r="C853">
        <v>7</v>
      </c>
      <c r="D853" t="s">
        <v>82</v>
      </c>
      <c r="E853" t="s">
        <v>19</v>
      </c>
      <c r="F853" t="s">
        <v>20</v>
      </c>
      <c r="G853" t="s">
        <v>2041</v>
      </c>
      <c r="H853" s="8">
        <v>199</v>
      </c>
      <c r="I853">
        <v>3</v>
      </c>
      <c r="J853" s="10">
        <v>597</v>
      </c>
    </row>
    <row r="854" spans="1:10" x14ac:dyDescent="0.3">
      <c r="A854" s="5" t="s">
        <v>320</v>
      </c>
      <c r="B854" s="2">
        <v>43185</v>
      </c>
      <c r="C854">
        <v>16</v>
      </c>
      <c r="D854" t="s">
        <v>26</v>
      </c>
      <c r="E854" t="s">
        <v>31</v>
      </c>
      <c r="F854" t="s">
        <v>24</v>
      </c>
      <c r="G854" t="s">
        <v>2041</v>
      </c>
      <c r="H854" s="8">
        <v>199</v>
      </c>
      <c r="I854">
        <v>1</v>
      </c>
      <c r="J854" s="10">
        <v>199</v>
      </c>
    </row>
    <row r="855" spans="1:10" x14ac:dyDescent="0.3">
      <c r="A855" s="5" t="s">
        <v>333</v>
      </c>
      <c r="B855" s="2">
        <v>43189</v>
      </c>
      <c r="C855">
        <v>2</v>
      </c>
      <c r="D855" t="s">
        <v>100</v>
      </c>
      <c r="E855" t="s">
        <v>15</v>
      </c>
      <c r="F855" t="s">
        <v>16</v>
      </c>
      <c r="G855" t="s">
        <v>2041</v>
      </c>
      <c r="H855" s="8">
        <v>199</v>
      </c>
      <c r="I855">
        <v>7</v>
      </c>
      <c r="J855" s="10">
        <v>1393</v>
      </c>
    </row>
    <row r="856" spans="1:10" x14ac:dyDescent="0.3">
      <c r="A856" s="5" t="s">
        <v>339</v>
      </c>
      <c r="B856" s="2">
        <v>43190</v>
      </c>
      <c r="C856">
        <v>12</v>
      </c>
      <c r="D856" t="s">
        <v>60</v>
      </c>
      <c r="E856" t="s">
        <v>11</v>
      </c>
      <c r="F856" t="s">
        <v>12</v>
      </c>
      <c r="G856" t="s">
        <v>2041</v>
      </c>
      <c r="H856" s="8">
        <v>199</v>
      </c>
      <c r="I856">
        <v>8</v>
      </c>
      <c r="J856" s="10">
        <v>1592</v>
      </c>
    </row>
    <row r="857" spans="1:10" x14ac:dyDescent="0.3">
      <c r="A857" s="5" t="s">
        <v>347</v>
      </c>
      <c r="B857" s="2">
        <v>43195</v>
      </c>
      <c r="C857">
        <v>4</v>
      </c>
      <c r="D857" t="s">
        <v>45</v>
      </c>
      <c r="E857" t="s">
        <v>15</v>
      </c>
      <c r="F857" t="s">
        <v>16</v>
      </c>
      <c r="G857" t="s">
        <v>2041</v>
      </c>
      <c r="H857" s="8">
        <v>199</v>
      </c>
      <c r="I857">
        <v>5</v>
      </c>
      <c r="J857" s="10">
        <v>995</v>
      </c>
    </row>
    <row r="858" spans="1:10" x14ac:dyDescent="0.3">
      <c r="A858" s="5" t="s">
        <v>348</v>
      </c>
      <c r="B858" s="2">
        <v>43195</v>
      </c>
      <c r="C858">
        <v>12</v>
      </c>
      <c r="D858" t="s">
        <v>60</v>
      </c>
      <c r="E858" t="s">
        <v>11</v>
      </c>
      <c r="F858" t="s">
        <v>12</v>
      </c>
      <c r="G858" t="s">
        <v>2041</v>
      </c>
      <c r="H858" s="8">
        <v>199</v>
      </c>
      <c r="I858">
        <v>6</v>
      </c>
      <c r="J858" s="10">
        <v>1194</v>
      </c>
    </row>
    <row r="859" spans="1:10" x14ac:dyDescent="0.3">
      <c r="A859" s="5" t="s">
        <v>352</v>
      </c>
      <c r="B859" s="2">
        <v>43197</v>
      </c>
      <c r="C859">
        <v>18</v>
      </c>
      <c r="D859" t="s">
        <v>22</v>
      </c>
      <c r="E859" t="s">
        <v>23</v>
      </c>
      <c r="F859" t="s">
        <v>24</v>
      </c>
      <c r="G859" t="s">
        <v>2041</v>
      </c>
      <c r="H859" s="8">
        <v>199</v>
      </c>
      <c r="I859">
        <v>0</v>
      </c>
      <c r="J859" s="10">
        <v>0</v>
      </c>
    </row>
    <row r="860" spans="1:10" x14ac:dyDescent="0.3">
      <c r="A860" s="5" t="s">
        <v>353</v>
      </c>
      <c r="B860" s="2">
        <v>43197</v>
      </c>
      <c r="C860">
        <v>7</v>
      </c>
      <c r="D860" t="s">
        <v>82</v>
      </c>
      <c r="E860" t="s">
        <v>19</v>
      </c>
      <c r="F860" t="s">
        <v>20</v>
      </c>
      <c r="G860" t="s">
        <v>2041</v>
      </c>
      <c r="H860" s="8">
        <v>199</v>
      </c>
      <c r="I860">
        <v>9</v>
      </c>
      <c r="J860" s="10">
        <v>1791</v>
      </c>
    </row>
    <row r="861" spans="1:10" x14ac:dyDescent="0.3">
      <c r="A861" s="5" t="s">
        <v>354</v>
      </c>
      <c r="B861" s="2">
        <v>43197</v>
      </c>
      <c r="C861">
        <v>2</v>
      </c>
      <c r="D861" t="s">
        <v>100</v>
      </c>
      <c r="E861" t="s">
        <v>62</v>
      </c>
      <c r="F861" t="s">
        <v>16</v>
      </c>
      <c r="G861" t="s">
        <v>2041</v>
      </c>
      <c r="H861" s="8">
        <v>199</v>
      </c>
      <c r="I861">
        <v>5</v>
      </c>
      <c r="J861" s="10">
        <v>995</v>
      </c>
    </row>
    <row r="862" spans="1:10" x14ac:dyDescent="0.3">
      <c r="A862" s="5" t="s">
        <v>355</v>
      </c>
      <c r="B862" s="2">
        <v>43198</v>
      </c>
      <c r="C862">
        <v>19</v>
      </c>
      <c r="D862" t="s">
        <v>50</v>
      </c>
      <c r="E862" t="s">
        <v>23</v>
      </c>
      <c r="F862" t="s">
        <v>24</v>
      </c>
      <c r="G862" t="s">
        <v>2041</v>
      </c>
      <c r="H862" s="8">
        <v>199</v>
      </c>
      <c r="I862">
        <v>9</v>
      </c>
      <c r="J862" s="10">
        <v>1791</v>
      </c>
    </row>
    <row r="863" spans="1:10" x14ac:dyDescent="0.3">
      <c r="A863" s="5" t="s">
        <v>356</v>
      </c>
      <c r="B863" s="2">
        <v>43198</v>
      </c>
      <c r="C863">
        <v>19</v>
      </c>
      <c r="D863" t="s">
        <v>50</v>
      </c>
      <c r="E863" t="s">
        <v>23</v>
      </c>
      <c r="F863" t="s">
        <v>24</v>
      </c>
      <c r="G863" t="s">
        <v>2041</v>
      </c>
      <c r="H863" s="8">
        <v>199</v>
      </c>
      <c r="I863">
        <v>8</v>
      </c>
      <c r="J863" s="10">
        <v>1592</v>
      </c>
    </row>
    <row r="864" spans="1:10" x14ac:dyDescent="0.3">
      <c r="A864" s="5" t="s">
        <v>357</v>
      </c>
      <c r="B864" s="2">
        <v>43199</v>
      </c>
      <c r="C864">
        <v>2</v>
      </c>
      <c r="D864" t="s">
        <v>100</v>
      </c>
      <c r="E864" t="s">
        <v>15</v>
      </c>
      <c r="F864" t="s">
        <v>16</v>
      </c>
      <c r="G864" t="s">
        <v>2041</v>
      </c>
      <c r="H864" s="8">
        <v>199</v>
      </c>
      <c r="I864">
        <v>3</v>
      </c>
      <c r="J864" s="10">
        <v>597</v>
      </c>
    </row>
    <row r="865" spans="1:10" x14ac:dyDescent="0.3">
      <c r="A865" s="5" t="s">
        <v>358</v>
      </c>
      <c r="B865" s="2">
        <v>43199</v>
      </c>
      <c r="C865">
        <v>5</v>
      </c>
      <c r="D865" t="s">
        <v>54</v>
      </c>
      <c r="E865" t="s">
        <v>62</v>
      </c>
      <c r="F865" t="s">
        <v>16</v>
      </c>
      <c r="G865" t="s">
        <v>2041</v>
      </c>
      <c r="H865" s="8">
        <v>199</v>
      </c>
      <c r="I865">
        <v>4</v>
      </c>
      <c r="J865" s="10">
        <v>796</v>
      </c>
    </row>
    <row r="866" spans="1:10" x14ac:dyDescent="0.3">
      <c r="A866" s="5" t="s">
        <v>367</v>
      </c>
      <c r="B866" s="2">
        <v>43204</v>
      </c>
      <c r="C866">
        <v>9</v>
      </c>
      <c r="D866" t="s">
        <v>18</v>
      </c>
      <c r="E866" t="s">
        <v>40</v>
      </c>
      <c r="F866" t="s">
        <v>20</v>
      </c>
      <c r="G866" t="s">
        <v>2041</v>
      </c>
      <c r="H866" s="8">
        <v>199</v>
      </c>
      <c r="I866">
        <v>9</v>
      </c>
      <c r="J866" s="10">
        <v>1791</v>
      </c>
    </row>
    <row r="867" spans="1:10" x14ac:dyDescent="0.3">
      <c r="A867" s="5" t="s">
        <v>368</v>
      </c>
      <c r="B867" s="2">
        <v>43204</v>
      </c>
      <c r="C867">
        <v>8</v>
      </c>
      <c r="D867" t="s">
        <v>39</v>
      </c>
      <c r="E867" t="s">
        <v>19</v>
      </c>
      <c r="F867" t="s">
        <v>20</v>
      </c>
      <c r="G867" t="s">
        <v>2041</v>
      </c>
      <c r="H867" s="8">
        <v>199</v>
      </c>
      <c r="I867">
        <v>2</v>
      </c>
      <c r="J867" s="10">
        <v>398</v>
      </c>
    </row>
    <row r="868" spans="1:10" x14ac:dyDescent="0.3">
      <c r="A868" s="5" t="s">
        <v>372</v>
      </c>
      <c r="B868" s="2">
        <v>43204</v>
      </c>
      <c r="C868">
        <v>6</v>
      </c>
      <c r="D868" t="s">
        <v>42</v>
      </c>
      <c r="E868" t="s">
        <v>40</v>
      </c>
      <c r="F868" t="s">
        <v>20</v>
      </c>
      <c r="G868" t="s">
        <v>2041</v>
      </c>
      <c r="H868" s="8">
        <v>199</v>
      </c>
      <c r="I868">
        <v>8</v>
      </c>
      <c r="J868" s="10">
        <v>1592</v>
      </c>
    </row>
    <row r="869" spans="1:10" x14ac:dyDescent="0.3">
      <c r="A869" s="5" t="s">
        <v>384</v>
      </c>
      <c r="B869" s="2">
        <v>43209</v>
      </c>
      <c r="C869">
        <v>9</v>
      </c>
      <c r="D869" t="s">
        <v>18</v>
      </c>
      <c r="E869" t="s">
        <v>19</v>
      </c>
      <c r="F869" t="s">
        <v>20</v>
      </c>
      <c r="G869" t="s">
        <v>2041</v>
      </c>
      <c r="H869" s="8">
        <v>199</v>
      </c>
      <c r="I869">
        <v>6</v>
      </c>
      <c r="J869" s="10">
        <v>1194</v>
      </c>
    </row>
    <row r="870" spans="1:10" x14ac:dyDescent="0.3">
      <c r="A870" s="5" t="s">
        <v>385</v>
      </c>
      <c r="B870" s="2">
        <v>43209</v>
      </c>
      <c r="C870">
        <v>13</v>
      </c>
      <c r="D870" t="s">
        <v>28</v>
      </c>
      <c r="E870" t="s">
        <v>11</v>
      </c>
      <c r="F870" t="s">
        <v>12</v>
      </c>
      <c r="G870" t="s">
        <v>2041</v>
      </c>
      <c r="H870" s="8">
        <v>199</v>
      </c>
      <c r="I870">
        <v>2</v>
      </c>
      <c r="J870" s="10">
        <v>398</v>
      </c>
    </row>
    <row r="871" spans="1:10" x14ac:dyDescent="0.3">
      <c r="A871" s="5" t="s">
        <v>387</v>
      </c>
      <c r="B871" s="2">
        <v>43209</v>
      </c>
      <c r="C871">
        <v>18</v>
      </c>
      <c r="D871" t="s">
        <v>22</v>
      </c>
      <c r="E871" t="s">
        <v>23</v>
      </c>
      <c r="F871" t="s">
        <v>24</v>
      </c>
      <c r="G871" t="s">
        <v>2041</v>
      </c>
      <c r="H871" s="8">
        <v>199</v>
      </c>
      <c r="I871">
        <v>0</v>
      </c>
      <c r="J871" s="10">
        <v>0</v>
      </c>
    </row>
    <row r="872" spans="1:10" x14ac:dyDescent="0.3">
      <c r="A872" s="5" t="s">
        <v>396</v>
      </c>
      <c r="B872" s="2">
        <v>43211</v>
      </c>
      <c r="C872">
        <v>18</v>
      </c>
      <c r="D872" t="s">
        <v>22</v>
      </c>
      <c r="E872" t="s">
        <v>31</v>
      </c>
      <c r="F872" t="s">
        <v>24</v>
      </c>
      <c r="G872" t="s">
        <v>2041</v>
      </c>
      <c r="H872" s="8">
        <v>199</v>
      </c>
      <c r="I872">
        <v>8</v>
      </c>
      <c r="J872" s="10">
        <v>1592</v>
      </c>
    </row>
    <row r="873" spans="1:10" x14ac:dyDescent="0.3">
      <c r="A873" s="5" t="s">
        <v>400</v>
      </c>
      <c r="B873" s="2">
        <v>43212</v>
      </c>
      <c r="C873">
        <v>19</v>
      </c>
      <c r="D873" t="s">
        <v>50</v>
      </c>
      <c r="E873" t="s">
        <v>23</v>
      </c>
      <c r="F873" t="s">
        <v>24</v>
      </c>
      <c r="G873" t="s">
        <v>2041</v>
      </c>
      <c r="H873" s="8">
        <v>199</v>
      </c>
      <c r="I873">
        <v>9</v>
      </c>
      <c r="J873" s="10">
        <v>1791</v>
      </c>
    </row>
    <row r="874" spans="1:10" x14ac:dyDescent="0.3">
      <c r="A874" s="5" t="s">
        <v>410</v>
      </c>
      <c r="B874" s="2">
        <v>43214</v>
      </c>
      <c r="C874">
        <v>15</v>
      </c>
      <c r="D874" t="s">
        <v>112</v>
      </c>
      <c r="E874" t="s">
        <v>57</v>
      </c>
      <c r="F874" t="s">
        <v>12</v>
      </c>
      <c r="G874" t="s">
        <v>2041</v>
      </c>
      <c r="H874" s="8">
        <v>199</v>
      </c>
      <c r="I874">
        <v>4</v>
      </c>
      <c r="J874" s="10">
        <v>796</v>
      </c>
    </row>
    <row r="875" spans="1:10" x14ac:dyDescent="0.3">
      <c r="A875" s="5" t="s">
        <v>413</v>
      </c>
      <c r="B875" s="2">
        <v>43214</v>
      </c>
      <c r="C875">
        <v>15</v>
      </c>
      <c r="D875" t="s">
        <v>112</v>
      </c>
      <c r="E875" t="s">
        <v>11</v>
      </c>
      <c r="F875" t="s">
        <v>12</v>
      </c>
      <c r="G875" t="s">
        <v>2041</v>
      </c>
      <c r="H875" s="8">
        <v>199</v>
      </c>
      <c r="I875">
        <v>6</v>
      </c>
      <c r="J875" s="10">
        <v>1194</v>
      </c>
    </row>
    <row r="876" spans="1:10" x14ac:dyDescent="0.3">
      <c r="A876" s="5" t="s">
        <v>417</v>
      </c>
      <c r="B876" s="2">
        <v>43215</v>
      </c>
      <c r="C876">
        <v>12</v>
      </c>
      <c r="D876" t="s">
        <v>60</v>
      </c>
      <c r="E876" t="s">
        <v>57</v>
      </c>
      <c r="F876" t="s">
        <v>12</v>
      </c>
      <c r="G876" t="s">
        <v>2041</v>
      </c>
      <c r="H876" s="8">
        <v>199</v>
      </c>
      <c r="I876">
        <v>6</v>
      </c>
      <c r="J876" s="10">
        <v>1194</v>
      </c>
    </row>
    <row r="877" spans="1:10" x14ac:dyDescent="0.3">
      <c r="A877" s="5" t="s">
        <v>431</v>
      </c>
      <c r="B877" s="2">
        <v>43218</v>
      </c>
      <c r="C877">
        <v>10</v>
      </c>
      <c r="D877" t="s">
        <v>52</v>
      </c>
      <c r="E877" t="s">
        <v>40</v>
      </c>
      <c r="F877" t="s">
        <v>20</v>
      </c>
      <c r="G877" t="s">
        <v>2041</v>
      </c>
      <c r="H877" s="8">
        <v>199</v>
      </c>
      <c r="I877">
        <v>0</v>
      </c>
      <c r="J877" s="10">
        <v>0</v>
      </c>
    </row>
    <row r="878" spans="1:10" x14ac:dyDescent="0.3">
      <c r="A878" s="5" t="s">
        <v>434</v>
      </c>
      <c r="B878" s="2">
        <v>43220</v>
      </c>
      <c r="C878">
        <v>18</v>
      </c>
      <c r="D878" t="s">
        <v>22</v>
      </c>
      <c r="E878" t="s">
        <v>23</v>
      </c>
      <c r="F878" t="s">
        <v>24</v>
      </c>
      <c r="G878" t="s">
        <v>2041</v>
      </c>
      <c r="H878" s="8">
        <v>199</v>
      </c>
      <c r="I878">
        <v>3</v>
      </c>
      <c r="J878" s="10">
        <v>597</v>
      </c>
    </row>
    <row r="879" spans="1:10" x14ac:dyDescent="0.3">
      <c r="A879" s="5" t="s">
        <v>449</v>
      </c>
      <c r="B879" s="2">
        <v>43226</v>
      </c>
      <c r="C879">
        <v>16</v>
      </c>
      <c r="D879" t="s">
        <v>26</v>
      </c>
      <c r="E879" t="s">
        <v>23</v>
      </c>
      <c r="F879" t="s">
        <v>24</v>
      </c>
      <c r="G879" t="s">
        <v>2041</v>
      </c>
      <c r="H879" s="8">
        <v>199</v>
      </c>
      <c r="I879">
        <v>3</v>
      </c>
      <c r="J879" s="10">
        <v>597</v>
      </c>
    </row>
    <row r="880" spans="1:10" x14ac:dyDescent="0.3">
      <c r="A880" s="5" t="s">
        <v>453</v>
      </c>
      <c r="B880" s="2">
        <v>43226</v>
      </c>
      <c r="C880">
        <v>3</v>
      </c>
      <c r="D880" t="s">
        <v>37</v>
      </c>
      <c r="E880" t="s">
        <v>62</v>
      </c>
      <c r="F880" t="s">
        <v>16</v>
      </c>
      <c r="G880" t="s">
        <v>2041</v>
      </c>
      <c r="H880" s="8">
        <v>199</v>
      </c>
      <c r="I880">
        <v>1</v>
      </c>
      <c r="J880" s="10">
        <v>199</v>
      </c>
    </row>
    <row r="881" spans="1:10" x14ac:dyDescent="0.3">
      <c r="A881" s="5" t="s">
        <v>456</v>
      </c>
      <c r="B881" s="2">
        <v>43228</v>
      </c>
      <c r="C881">
        <v>13</v>
      </c>
      <c r="D881" t="s">
        <v>28</v>
      </c>
      <c r="E881" t="s">
        <v>11</v>
      </c>
      <c r="F881" t="s">
        <v>12</v>
      </c>
      <c r="G881" t="s">
        <v>2041</v>
      </c>
      <c r="H881" s="8">
        <v>199</v>
      </c>
      <c r="I881">
        <v>1</v>
      </c>
      <c r="J881" s="10">
        <v>199</v>
      </c>
    </row>
    <row r="882" spans="1:10" x14ac:dyDescent="0.3">
      <c r="A882" s="5" t="s">
        <v>459</v>
      </c>
      <c r="B882" s="2">
        <v>43230</v>
      </c>
      <c r="C882">
        <v>14</v>
      </c>
      <c r="D882" t="s">
        <v>33</v>
      </c>
      <c r="E882" t="s">
        <v>11</v>
      </c>
      <c r="F882" t="s">
        <v>12</v>
      </c>
      <c r="G882" t="s">
        <v>2041</v>
      </c>
      <c r="H882" s="8">
        <v>199</v>
      </c>
      <c r="I882">
        <v>3</v>
      </c>
      <c r="J882" s="10">
        <v>597</v>
      </c>
    </row>
    <row r="883" spans="1:10" x14ac:dyDescent="0.3">
      <c r="A883" s="5" t="s">
        <v>466</v>
      </c>
      <c r="B883" s="2">
        <v>43232</v>
      </c>
      <c r="C883">
        <v>17</v>
      </c>
      <c r="D883" t="s">
        <v>30</v>
      </c>
      <c r="E883" t="s">
        <v>31</v>
      </c>
      <c r="F883" t="s">
        <v>24</v>
      </c>
      <c r="G883" t="s">
        <v>2041</v>
      </c>
      <c r="H883" s="8">
        <v>199</v>
      </c>
      <c r="I883">
        <v>8</v>
      </c>
      <c r="J883" s="10">
        <v>1592</v>
      </c>
    </row>
    <row r="884" spans="1:10" x14ac:dyDescent="0.3">
      <c r="A884" s="5" t="s">
        <v>467</v>
      </c>
      <c r="B884" s="2">
        <v>43233</v>
      </c>
      <c r="C884">
        <v>5</v>
      </c>
      <c r="D884" t="s">
        <v>54</v>
      </c>
      <c r="E884" t="s">
        <v>15</v>
      </c>
      <c r="F884" t="s">
        <v>16</v>
      </c>
      <c r="G884" t="s">
        <v>2041</v>
      </c>
      <c r="H884" s="8">
        <v>199</v>
      </c>
      <c r="I884">
        <v>6</v>
      </c>
      <c r="J884" s="10">
        <v>1194</v>
      </c>
    </row>
    <row r="885" spans="1:10" x14ac:dyDescent="0.3">
      <c r="A885" s="5" t="s">
        <v>476</v>
      </c>
      <c r="B885" s="2">
        <v>43235</v>
      </c>
      <c r="C885">
        <v>17</v>
      </c>
      <c r="D885" t="s">
        <v>30</v>
      </c>
      <c r="E885" t="s">
        <v>31</v>
      </c>
      <c r="F885" t="s">
        <v>24</v>
      </c>
      <c r="G885" t="s">
        <v>2041</v>
      </c>
      <c r="H885" s="8">
        <v>199</v>
      </c>
      <c r="I885">
        <v>0</v>
      </c>
      <c r="J885" s="10">
        <v>0</v>
      </c>
    </row>
    <row r="886" spans="1:10" x14ac:dyDescent="0.3">
      <c r="A886" s="5" t="s">
        <v>481</v>
      </c>
      <c r="B886" s="2">
        <v>43235</v>
      </c>
      <c r="C886">
        <v>18</v>
      </c>
      <c r="D886" t="s">
        <v>22</v>
      </c>
      <c r="E886" t="s">
        <v>31</v>
      </c>
      <c r="F886" t="s">
        <v>24</v>
      </c>
      <c r="G886" t="s">
        <v>2041</v>
      </c>
      <c r="H886" s="8">
        <v>199</v>
      </c>
      <c r="I886">
        <v>6</v>
      </c>
      <c r="J886" s="10">
        <v>1194</v>
      </c>
    </row>
    <row r="887" spans="1:10" x14ac:dyDescent="0.3">
      <c r="A887" s="5" t="s">
        <v>485</v>
      </c>
      <c r="B887" s="2">
        <v>43236</v>
      </c>
      <c r="C887">
        <v>9</v>
      </c>
      <c r="D887" t="s">
        <v>18</v>
      </c>
      <c r="E887" t="s">
        <v>40</v>
      </c>
      <c r="F887" t="s">
        <v>20</v>
      </c>
      <c r="G887" t="s">
        <v>2041</v>
      </c>
      <c r="H887" s="8">
        <v>199</v>
      </c>
      <c r="I887">
        <v>2</v>
      </c>
      <c r="J887" s="10">
        <v>398</v>
      </c>
    </row>
    <row r="888" spans="1:10" x14ac:dyDescent="0.3">
      <c r="A888" s="5" t="s">
        <v>498</v>
      </c>
      <c r="B888" s="2">
        <v>43237</v>
      </c>
      <c r="C888">
        <v>12</v>
      </c>
      <c r="D888" t="s">
        <v>60</v>
      </c>
      <c r="E888" t="s">
        <v>57</v>
      </c>
      <c r="F888" t="s">
        <v>12</v>
      </c>
      <c r="G888" t="s">
        <v>2041</v>
      </c>
      <c r="H888" s="8">
        <v>199</v>
      </c>
      <c r="I888">
        <v>3</v>
      </c>
      <c r="J888" s="10">
        <v>597</v>
      </c>
    </row>
    <row r="889" spans="1:10" x14ac:dyDescent="0.3">
      <c r="A889" s="5" t="s">
        <v>507</v>
      </c>
      <c r="B889" s="2">
        <v>43239</v>
      </c>
      <c r="C889">
        <v>4</v>
      </c>
      <c r="D889" t="s">
        <v>45</v>
      </c>
      <c r="E889" t="s">
        <v>15</v>
      </c>
      <c r="F889" t="s">
        <v>16</v>
      </c>
      <c r="G889" t="s">
        <v>2041</v>
      </c>
      <c r="H889" s="8">
        <v>199</v>
      </c>
      <c r="I889">
        <v>0</v>
      </c>
      <c r="J889" s="10">
        <v>0</v>
      </c>
    </row>
    <row r="890" spans="1:10" x14ac:dyDescent="0.3">
      <c r="A890" s="5" t="s">
        <v>515</v>
      </c>
      <c r="B890" s="2">
        <v>43243</v>
      </c>
      <c r="C890">
        <v>13</v>
      </c>
      <c r="D890" t="s">
        <v>28</v>
      </c>
      <c r="E890" t="s">
        <v>11</v>
      </c>
      <c r="F890" t="s">
        <v>12</v>
      </c>
      <c r="G890" t="s">
        <v>2041</v>
      </c>
      <c r="H890" s="8">
        <v>199</v>
      </c>
      <c r="I890">
        <v>2</v>
      </c>
      <c r="J890" s="10">
        <v>398</v>
      </c>
    </row>
    <row r="891" spans="1:10" x14ac:dyDescent="0.3">
      <c r="A891" s="5" t="s">
        <v>524</v>
      </c>
      <c r="B891" s="2">
        <v>43244</v>
      </c>
      <c r="C891">
        <v>4</v>
      </c>
      <c r="D891" t="s">
        <v>45</v>
      </c>
      <c r="E891" t="s">
        <v>62</v>
      </c>
      <c r="F891" t="s">
        <v>16</v>
      </c>
      <c r="G891" t="s">
        <v>2041</v>
      </c>
      <c r="H891" s="8">
        <v>199</v>
      </c>
      <c r="I891">
        <v>4</v>
      </c>
      <c r="J891" s="10">
        <v>796</v>
      </c>
    </row>
    <row r="892" spans="1:10" x14ac:dyDescent="0.3">
      <c r="A892" s="5" t="s">
        <v>525</v>
      </c>
      <c r="B892" s="2">
        <v>43245</v>
      </c>
      <c r="C892">
        <v>16</v>
      </c>
      <c r="D892" t="s">
        <v>26</v>
      </c>
      <c r="E892" t="s">
        <v>23</v>
      </c>
      <c r="F892" t="s">
        <v>24</v>
      </c>
      <c r="G892" t="s">
        <v>2041</v>
      </c>
      <c r="H892" s="8">
        <v>199</v>
      </c>
      <c r="I892">
        <v>7</v>
      </c>
      <c r="J892" s="10">
        <v>1393</v>
      </c>
    </row>
    <row r="893" spans="1:10" x14ac:dyDescent="0.3">
      <c r="A893" s="5" t="s">
        <v>535</v>
      </c>
      <c r="B893" s="2">
        <v>43246</v>
      </c>
      <c r="C893">
        <v>13</v>
      </c>
      <c r="D893" t="s">
        <v>28</v>
      </c>
      <c r="E893" t="s">
        <v>11</v>
      </c>
      <c r="F893" t="s">
        <v>12</v>
      </c>
      <c r="G893" t="s">
        <v>2041</v>
      </c>
      <c r="H893" s="8">
        <v>199</v>
      </c>
      <c r="I893">
        <v>5</v>
      </c>
      <c r="J893" s="10">
        <v>995</v>
      </c>
    </row>
    <row r="894" spans="1:10" x14ac:dyDescent="0.3">
      <c r="A894" s="5" t="s">
        <v>539</v>
      </c>
      <c r="B894" s="2">
        <v>43246</v>
      </c>
      <c r="C894">
        <v>18</v>
      </c>
      <c r="D894" t="s">
        <v>22</v>
      </c>
      <c r="E894" t="s">
        <v>23</v>
      </c>
      <c r="F894" t="s">
        <v>24</v>
      </c>
      <c r="G894" t="s">
        <v>2041</v>
      </c>
      <c r="H894" s="8">
        <v>199</v>
      </c>
      <c r="I894">
        <v>8</v>
      </c>
      <c r="J894" s="10">
        <v>1592</v>
      </c>
    </row>
    <row r="895" spans="1:10" x14ac:dyDescent="0.3">
      <c r="A895" s="5" t="s">
        <v>541</v>
      </c>
      <c r="B895" s="2">
        <v>43247</v>
      </c>
      <c r="C895">
        <v>2</v>
      </c>
      <c r="D895" t="s">
        <v>100</v>
      </c>
      <c r="E895" t="s">
        <v>15</v>
      </c>
      <c r="F895" t="s">
        <v>16</v>
      </c>
      <c r="G895" t="s">
        <v>2041</v>
      </c>
      <c r="H895" s="8">
        <v>199</v>
      </c>
      <c r="I895">
        <v>5</v>
      </c>
      <c r="J895" s="10">
        <v>995</v>
      </c>
    </row>
    <row r="896" spans="1:10" x14ac:dyDescent="0.3">
      <c r="A896" s="5" t="s">
        <v>542</v>
      </c>
      <c r="B896" s="2">
        <v>43247</v>
      </c>
      <c r="C896">
        <v>2</v>
      </c>
      <c r="D896" t="s">
        <v>100</v>
      </c>
      <c r="E896" t="s">
        <v>15</v>
      </c>
      <c r="F896" t="s">
        <v>16</v>
      </c>
      <c r="G896" t="s">
        <v>2041</v>
      </c>
      <c r="H896" s="8">
        <v>199</v>
      </c>
      <c r="I896">
        <v>0</v>
      </c>
      <c r="J896" s="10">
        <v>0</v>
      </c>
    </row>
    <row r="897" spans="1:10" x14ac:dyDescent="0.3">
      <c r="A897" s="5" t="s">
        <v>544</v>
      </c>
      <c r="B897" s="2">
        <v>43248</v>
      </c>
      <c r="C897">
        <v>9</v>
      </c>
      <c r="D897" t="s">
        <v>18</v>
      </c>
      <c r="E897" t="s">
        <v>19</v>
      </c>
      <c r="F897" t="s">
        <v>20</v>
      </c>
      <c r="G897" t="s">
        <v>2041</v>
      </c>
      <c r="H897" s="8">
        <v>199</v>
      </c>
      <c r="I897">
        <v>6</v>
      </c>
      <c r="J897" s="10">
        <v>1194</v>
      </c>
    </row>
    <row r="898" spans="1:10" x14ac:dyDescent="0.3">
      <c r="A898" s="5" t="s">
        <v>545</v>
      </c>
      <c r="B898" s="2">
        <v>43249</v>
      </c>
      <c r="C898">
        <v>12</v>
      </c>
      <c r="D898" t="s">
        <v>60</v>
      </c>
      <c r="E898" t="s">
        <v>57</v>
      </c>
      <c r="F898" t="s">
        <v>12</v>
      </c>
      <c r="G898" t="s">
        <v>2041</v>
      </c>
      <c r="H898" s="8">
        <v>199</v>
      </c>
      <c r="I898">
        <v>2</v>
      </c>
      <c r="J898" s="10">
        <v>398</v>
      </c>
    </row>
    <row r="899" spans="1:10" x14ac:dyDescent="0.3">
      <c r="A899" s="5" t="s">
        <v>558</v>
      </c>
      <c r="B899" s="2">
        <v>43253</v>
      </c>
      <c r="C899">
        <v>9</v>
      </c>
      <c r="D899" t="s">
        <v>18</v>
      </c>
      <c r="E899" t="s">
        <v>19</v>
      </c>
      <c r="F899" t="s">
        <v>20</v>
      </c>
      <c r="G899" t="s">
        <v>2041</v>
      </c>
      <c r="H899" s="8">
        <v>199</v>
      </c>
      <c r="I899">
        <v>7</v>
      </c>
      <c r="J899" s="10">
        <v>1393</v>
      </c>
    </row>
    <row r="900" spans="1:10" x14ac:dyDescent="0.3">
      <c r="A900" s="5" t="s">
        <v>559</v>
      </c>
      <c r="B900" s="2">
        <v>43254</v>
      </c>
      <c r="C900">
        <v>5</v>
      </c>
      <c r="D900" t="s">
        <v>54</v>
      </c>
      <c r="E900" t="s">
        <v>62</v>
      </c>
      <c r="F900" t="s">
        <v>16</v>
      </c>
      <c r="G900" t="s">
        <v>2041</v>
      </c>
      <c r="H900" s="8">
        <v>199</v>
      </c>
      <c r="I900">
        <v>9</v>
      </c>
      <c r="J900" s="10">
        <v>1791</v>
      </c>
    </row>
    <row r="901" spans="1:10" x14ac:dyDescent="0.3">
      <c r="A901" s="5" t="s">
        <v>562</v>
      </c>
      <c r="B901" s="2">
        <v>43254</v>
      </c>
      <c r="C901">
        <v>12</v>
      </c>
      <c r="D901" t="s">
        <v>60</v>
      </c>
      <c r="E901" t="s">
        <v>57</v>
      </c>
      <c r="F901" t="s">
        <v>12</v>
      </c>
      <c r="G901" t="s">
        <v>2041</v>
      </c>
      <c r="H901" s="8">
        <v>199</v>
      </c>
      <c r="I901">
        <v>9</v>
      </c>
      <c r="J901" s="10">
        <v>1791</v>
      </c>
    </row>
    <row r="902" spans="1:10" x14ac:dyDescent="0.3">
      <c r="A902" s="5" t="s">
        <v>569</v>
      </c>
      <c r="B902" s="2">
        <v>43254</v>
      </c>
      <c r="C902">
        <v>13</v>
      </c>
      <c r="D902" t="s">
        <v>28</v>
      </c>
      <c r="E902" t="s">
        <v>57</v>
      </c>
      <c r="F902" t="s">
        <v>12</v>
      </c>
      <c r="G902" t="s">
        <v>2041</v>
      </c>
      <c r="H902" s="8">
        <v>199</v>
      </c>
      <c r="I902">
        <v>8</v>
      </c>
      <c r="J902" s="10">
        <v>1592</v>
      </c>
    </row>
    <row r="903" spans="1:10" x14ac:dyDescent="0.3">
      <c r="A903" s="5" t="s">
        <v>571</v>
      </c>
      <c r="B903" s="2">
        <v>43255</v>
      </c>
      <c r="C903">
        <v>8</v>
      </c>
      <c r="D903" t="s">
        <v>39</v>
      </c>
      <c r="E903" t="s">
        <v>19</v>
      </c>
      <c r="F903" t="s">
        <v>20</v>
      </c>
      <c r="G903" t="s">
        <v>2041</v>
      </c>
      <c r="H903" s="8">
        <v>199</v>
      </c>
      <c r="I903">
        <v>3</v>
      </c>
      <c r="J903" s="10">
        <v>597</v>
      </c>
    </row>
    <row r="904" spans="1:10" x14ac:dyDescent="0.3">
      <c r="A904" s="5" t="s">
        <v>573</v>
      </c>
      <c r="B904" s="2">
        <v>43256</v>
      </c>
      <c r="C904">
        <v>8</v>
      </c>
      <c r="D904" t="s">
        <v>39</v>
      </c>
      <c r="E904" t="s">
        <v>40</v>
      </c>
      <c r="F904" t="s">
        <v>20</v>
      </c>
      <c r="G904" t="s">
        <v>2041</v>
      </c>
      <c r="H904" s="8">
        <v>199</v>
      </c>
      <c r="I904">
        <v>5</v>
      </c>
      <c r="J904" s="10">
        <v>995</v>
      </c>
    </row>
    <row r="905" spans="1:10" x14ac:dyDescent="0.3">
      <c r="A905" s="5" t="s">
        <v>575</v>
      </c>
      <c r="B905" s="2">
        <v>43256</v>
      </c>
      <c r="C905">
        <v>19</v>
      </c>
      <c r="D905" t="s">
        <v>50</v>
      </c>
      <c r="E905" t="s">
        <v>23</v>
      </c>
      <c r="F905" t="s">
        <v>24</v>
      </c>
      <c r="G905" t="s">
        <v>2041</v>
      </c>
      <c r="H905" s="8">
        <v>199</v>
      </c>
      <c r="I905">
        <v>2</v>
      </c>
      <c r="J905" s="10">
        <v>398</v>
      </c>
    </row>
    <row r="906" spans="1:10" x14ac:dyDescent="0.3">
      <c r="A906" s="5" t="s">
        <v>577</v>
      </c>
      <c r="B906" s="2">
        <v>43257</v>
      </c>
      <c r="C906">
        <v>9</v>
      </c>
      <c r="D906" t="s">
        <v>18</v>
      </c>
      <c r="E906" t="s">
        <v>40</v>
      </c>
      <c r="F906" t="s">
        <v>20</v>
      </c>
      <c r="G906" t="s">
        <v>2041</v>
      </c>
      <c r="H906" s="8">
        <v>199</v>
      </c>
      <c r="I906">
        <v>1</v>
      </c>
      <c r="J906" s="10">
        <v>199</v>
      </c>
    </row>
    <row r="907" spans="1:10" x14ac:dyDescent="0.3">
      <c r="A907" s="5" t="s">
        <v>578</v>
      </c>
      <c r="B907" s="2">
        <v>43257</v>
      </c>
      <c r="C907">
        <v>8</v>
      </c>
      <c r="D907" t="s">
        <v>39</v>
      </c>
      <c r="E907" t="s">
        <v>40</v>
      </c>
      <c r="F907" t="s">
        <v>20</v>
      </c>
      <c r="G907" t="s">
        <v>2041</v>
      </c>
      <c r="H907" s="8">
        <v>199</v>
      </c>
      <c r="I907">
        <v>2</v>
      </c>
      <c r="J907" s="10">
        <v>398</v>
      </c>
    </row>
    <row r="908" spans="1:10" x14ac:dyDescent="0.3">
      <c r="A908" s="5" t="s">
        <v>579</v>
      </c>
      <c r="B908" s="2">
        <v>43258</v>
      </c>
      <c r="C908">
        <v>19</v>
      </c>
      <c r="D908" t="s">
        <v>50</v>
      </c>
      <c r="E908" t="s">
        <v>23</v>
      </c>
      <c r="F908" t="s">
        <v>24</v>
      </c>
      <c r="G908" t="s">
        <v>2041</v>
      </c>
      <c r="H908" s="8">
        <v>199</v>
      </c>
      <c r="I908">
        <v>0</v>
      </c>
      <c r="J908" s="10">
        <v>0</v>
      </c>
    </row>
    <row r="909" spans="1:10" x14ac:dyDescent="0.3">
      <c r="A909" s="5" t="s">
        <v>586</v>
      </c>
      <c r="B909" s="2">
        <v>43261</v>
      </c>
      <c r="C909">
        <v>4</v>
      </c>
      <c r="D909" t="s">
        <v>45</v>
      </c>
      <c r="E909" t="s">
        <v>62</v>
      </c>
      <c r="F909" t="s">
        <v>16</v>
      </c>
      <c r="G909" t="s">
        <v>2041</v>
      </c>
      <c r="H909" s="8">
        <v>199</v>
      </c>
      <c r="I909">
        <v>5</v>
      </c>
      <c r="J909" s="10">
        <v>995</v>
      </c>
    </row>
    <row r="910" spans="1:10" x14ac:dyDescent="0.3">
      <c r="A910" s="5" t="s">
        <v>588</v>
      </c>
      <c r="B910" s="2">
        <v>43262</v>
      </c>
      <c r="C910">
        <v>2</v>
      </c>
      <c r="D910" t="s">
        <v>100</v>
      </c>
      <c r="E910" t="s">
        <v>62</v>
      </c>
      <c r="F910" t="s">
        <v>16</v>
      </c>
      <c r="G910" t="s">
        <v>2041</v>
      </c>
      <c r="H910" s="8">
        <v>199</v>
      </c>
      <c r="I910">
        <v>7</v>
      </c>
      <c r="J910" s="10">
        <v>1393</v>
      </c>
    </row>
    <row r="911" spans="1:10" x14ac:dyDescent="0.3">
      <c r="A911" s="5" t="s">
        <v>589</v>
      </c>
      <c r="B911" s="2">
        <v>43262</v>
      </c>
      <c r="C911">
        <v>17</v>
      </c>
      <c r="D911" t="s">
        <v>30</v>
      </c>
      <c r="E911" t="s">
        <v>23</v>
      </c>
      <c r="F911" t="s">
        <v>24</v>
      </c>
      <c r="G911" t="s">
        <v>2041</v>
      </c>
      <c r="H911" s="8">
        <v>199</v>
      </c>
      <c r="I911">
        <v>2</v>
      </c>
      <c r="J911" s="10">
        <v>398</v>
      </c>
    </row>
    <row r="912" spans="1:10" x14ac:dyDescent="0.3">
      <c r="A912" s="5" t="s">
        <v>594</v>
      </c>
      <c r="B912" s="2">
        <v>43263</v>
      </c>
      <c r="C912">
        <v>19</v>
      </c>
      <c r="D912" t="s">
        <v>50</v>
      </c>
      <c r="E912" t="s">
        <v>23</v>
      </c>
      <c r="F912" t="s">
        <v>24</v>
      </c>
      <c r="G912" t="s">
        <v>2041</v>
      </c>
      <c r="H912" s="8">
        <v>199</v>
      </c>
      <c r="I912">
        <v>4</v>
      </c>
      <c r="J912" s="10">
        <v>796</v>
      </c>
    </row>
    <row r="913" spans="1:10" x14ac:dyDescent="0.3">
      <c r="A913" s="5" t="s">
        <v>595</v>
      </c>
      <c r="B913" s="2">
        <v>43263</v>
      </c>
      <c r="C913">
        <v>6</v>
      </c>
      <c r="D913" t="s">
        <v>42</v>
      </c>
      <c r="E913" t="s">
        <v>19</v>
      </c>
      <c r="F913" t="s">
        <v>20</v>
      </c>
      <c r="G913" t="s">
        <v>2041</v>
      </c>
      <c r="H913" s="8">
        <v>199</v>
      </c>
      <c r="I913">
        <v>9</v>
      </c>
      <c r="J913" s="10">
        <v>1791</v>
      </c>
    </row>
    <row r="914" spans="1:10" x14ac:dyDescent="0.3">
      <c r="A914" s="5" t="s">
        <v>605</v>
      </c>
      <c r="B914" s="2">
        <v>43267</v>
      </c>
      <c r="C914">
        <v>1</v>
      </c>
      <c r="D914" t="s">
        <v>14</v>
      </c>
      <c r="E914" t="s">
        <v>15</v>
      </c>
      <c r="F914" t="s">
        <v>16</v>
      </c>
      <c r="G914" t="s">
        <v>2041</v>
      </c>
      <c r="H914" s="8">
        <v>199</v>
      </c>
      <c r="I914">
        <v>0</v>
      </c>
      <c r="J914" s="10">
        <v>0</v>
      </c>
    </row>
    <row r="915" spans="1:10" x14ac:dyDescent="0.3">
      <c r="A915" s="5" t="s">
        <v>625</v>
      </c>
      <c r="B915" s="2">
        <v>43273</v>
      </c>
      <c r="C915">
        <v>5</v>
      </c>
      <c r="D915" t="s">
        <v>54</v>
      </c>
      <c r="E915" t="s">
        <v>15</v>
      </c>
      <c r="F915" t="s">
        <v>16</v>
      </c>
      <c r="G915" t="s">
        <v>2041</v>
      </c>
      <c r="H915" s="8">
        <v>199</v>
      </c>
      <c r="I915">
        <v>1</v>
      </c>
      <c r="J915" s="10">
        <v>199</v>
      </c>
    </row>
    <row r="916" spans="1:10" x14ac:dyDescent="0.3">
      <c r="A916" s="5" t="s">
        <v>635</v>
      </c>
      <c r="B916" s="2">
        <v>43277</v>
      </c>
      <c r="C916">
        <v>10</v>
      </c>
      <c r="D916" t="s">
        <v>52</v>
      </c>
      <c r="E916" t="s">
        <v>40</v>
      </c>
      <c r="F916" t="s">
        <v>20</v>
      </c>
      <c r="G916" t="s">
        <v>2041</v>
      </c>
      <c r="H916" s="8">
        <v>199</v>
      </c>
      <c r="I916">
        <v>6</v>
      </c>
      <c r="J916" s="10">
        <v>1194</v>
      </c>
    </row>
    <row r="917" spans="1:10" x14ac:dyDescent="0.3">
      <c r="A917" s="5" t="s">
        <v>642</v>
      </c>
      <c r="B917" s="2">
        <v>43279</v>
      </c>
      <c r="C917">
        <v>12</v>
      </c>
      <c r="D917" t="s">
        <v>60</v>
      </c>
      <c r="E917" t="s">
        <v>57</v>
      </c>
      <c r="F917" t="s">
        <v>12</v>
      </c>
      <c r="G917" t="s">
        <v>2041</v>
      </c>
      <c r="H917" s="8">
        <v>199</v>
      </c>
      <c r="I917">
        <v>3</v>
      </c>
      <c r="J917" s="10">
        <v>597</v>
      </c>
    </row>
    <row r="918" spans="1:10" x14ac:dyDescent="0.3">
      <c r="A918" s="5" t="s">
        <v>657</v>
      </c>
      <c r="B918" s="2">
        <v>43287</v>
      </c>
      <c r="C918">
        <v>19</v>
      </c>
      <c r="D918" t="s">
        <v>50</v>
      </c>
      <c r="E918" t="s">
        <v>31</v>
      </c>
      <c r="F918" t="s">
        <v>24</v>
      </c>
      <c r="G918" t="s">
        <v>2041</v>
      </c>
      <c r="H918" s="8">
        <v>199</v>
      </c>
      <c r="I918">
        <v>8</v>
      </c>
      <c r="J918" s="10">
        <v>1592</v>
      </c>
    </row>
    <row r="919" spans="1:10" x14ac:dyDescent="0.3">
      <c r="A919" s="5" t="s">
        <v>663</v>
      </c>
      <c r="B919" s="2">
        <v>43288</v>
      </c>
      <c r="C919">
        <v>14</v>
      </c>
      <c r="D919" t="s">
        <v>33</v>
      </c>
      <c r="E919" t="s">
        <v>57</v>
      </c>
      <c r="F919" t="s">
        <v>12</v>
      </c>
      <c r="G919" t="s">
        <v>2041</v>
      </c>
      <c r="H919" s="8">
        <v>199</v>
      </c>
      <c r="I919">
        <v>0</v>
      </c>
      <c r="J919" s="10">
        <v>0</v>
      </c>
    </row>
    <row r="920" spans="1:10" x14ac:dyDescent="0.3">
      <c r="A920" s="5" t="s">
        <v>664</v>
      </c>
      <c r="B920" s="2">
        <v>43289</v>
      </c>
      <c r="C920">
        <v>3</v>
      </c>
      <c r="D920" t="s">
        <v>37</v>
      </c>
      <c r="E920" t="s">
        <v>62</v>
      </c>
      <c r="F920" t="s">
        <v>16</v>
      </c>
      <c r="G920" t="s">
        <v>2041</v>
      </c>
      <c r="H920" s="8">
        <v>199</v>
      </c>
      <c r="I920">
        <v>4</v>
      </c>
      <c r="J920" s="10">
        <v>796</v>
      </c>
    </row>
    <row r="921" spans="1:10" x14ac:dyDescent="0.3">
      <c r="A921" s="5" t="s">
        <v>671</v>
      </c>
      <c r="B921" s="2">
        <v>43291</v>
      </c>
      <c r="C921">
        <v>13</v>
      </c>
      <c r="D921" t="s">
        <v>28</v>
      </c>
      <c r="E921" t="s">
        <v>11</v>
      </c>
      <c r="F921" t="s">
        <v>12</v>
      </c>
      <c r="G921" t="s">
        <v>2041</v>
      </c>
      <c r="H921" s="8">
        <v>199</v>
      </c>
      <c r="I921">
        <v>4</v>
      </c>
      <c r="J921" s="10">
        <v>796</v>
      </c>
    </row>
    <row r="922" spans="1:10" x14ac:dyDescent="0.3">
      <c r="A922" s="5" t="s">
        <v>684</v>
      </c>
      <c r="B922" s="2">
        <v>43297</v>
      </c>
      <c r="C922">
        <v>6</v>
      </c>
      <c r="D922" t="s">
        <v>42</v>
      </c>
      <c r="E922" t="s">
        <v>40</v>
      </c>
      <c r="F922" t="s">
        <v>20</v>
      </c>
      <c r="G922" t="s">
        <v>2041</v>
      </c>
      <c r="H922" s="8">
        <v>199</v>
      </c>
      <c r="I922">
        <v>6</v>
      </c>
      <c r="J922" s="10">
        <v>1194</v>
      </c>
    </row>
    <row r="923" spans="1:10" x14ac:dyDescent="0.3">
      <c r="A923" s="5" t="s">
        <v>686</v>
      </c>
      <c r="B923" s="2">
        <v>43297</v>
      </c>
      <c r="C923">
        <v>14</v>
      </c>
      <c r="D923" t="s">
        <v>33</v>
      </c>
      <c r="E923" t="s">
        <v>11</v>
      </c>
      <c r="F923" t="s">
        <v>12</v>
      </c>
      <c r="G923" t="s">
        <v>2041</v>
      </c>
      <c r="H923" s="8">
        <v>199</v>
      </c>
      <c r="I923">
        <v>0</v>
      </c>
      <c r="J923" s="10">
        <v>0</v>
      </c>
    </row>
    <row r="924" spans="1:10" x14ac:dyDescent="0.3">
      <c r="A924" s="5" t="s">
        <v>688</v>
      </c>
      <c r="B924" s="2">
        <v>43297</v>
      </c>
      <c r="C924">
        <v>8</v>
      </c>
      <c r="D924" t="s">
        <v>39</v>
      </c>
      <c r="E924" t="s">
        <v>19</v>
      </c>
      <c r="F924" t="s">
        <v>20</v>
      </c>
      <c r="G924" t="s">
        <v>2041</v>
      </c>
      <c r="H924" s="8">
        <v>199</v>
      </c>
      <c r="I924">
        <v>1</v>
      </c>
      <c r="J924" s="10">
        <v>199</v>
      </c>
    </row>
    <row r="925" spans="1:10" x14ac:dyDescent="0.3">
      <c r="A925" s="5" t="s">
        <v>699</v>
      </c>
      <c r="B925" s="2">
        <v>43300</v>
      </c>
      <c r="C925">
        <v>15</v>
      </c>
      <c r="D925" t="s">
        <v>112</v>
      </c>
      <c r="E925" t="s">
        <v>57</v>
      </c>
      <c r="F925" t="s">
        <v>12</v>
      </c>
      <c r="G925" t="s">
        <v>2041</v>
      </c>
      <c r="H925" s="8">
        <v>199</v>
      </c>
      <c r="I925">
        <v>1</v>
      </c>
      <c r="J925" s="10">
        <v>199</v>
      </c>
    </row>
    <row r="926" spans="1:10" x14ac:dyDescent="0.3">
      <c r="A926" s="5" t="s">
        <v>710</v>
      </c>
      <c r="B926" s="2">
        <v>43305</v>
      </c>
      <c r="C926">
        <v>2</v>
      </c>
      <c r="D926" t="s">
        <v>100</v>
      </c>
      <c r="E926" t="s">
        <v>15</v>
      </c>
      <c r="F926" t="s">
        <v>16</v>
      </c>
      <c r="G926" t="s">
        <v>2041</v>
      </c>
      <c r="H926" s="8">
        <v>199</v>
      </c>
      <c r="I926">
        <v>1</v>
      </c>
      <c r="J926" s="10">
        <v>199</v>
      </c>
    </row>
    <row r="927" spans="1:10" x14ac:dyDescent="0.3">
      <c r="A927" s="5" t="s">
        <v>725</v>
      </c>
      <c r="B927" s="2">
        <v>43308</v>
      </c>
      <c r="C927">
        <v>11</v>
      </c>
      <c r="D927" t="s">
        <v>10</v>
      </c>
      <c r="E927" t="s">
        <v>57</v>
      </c>
      <c r="F927" t="s">
        <v>12</v>
      </c>
      <c r="G927" t="s">
        <v>2041</v>
      </c>
      <c r="H927" s="8">
        <v>199</v>
      </c>
      <c r="I927">
        <v>4</v>
      </c>
      <c r="J927" s="10">
        <v>796</v>
      </c>
    </row>
    <row r="928" spans="1:10" x14ac:dyDescent="0.3">
      <c r="A928" s="5" t="s">
        <v>728</v>
      </c>
      <c r="B928" s="2">
        <v>43308</v>
      </c>
      <c r="C928">
        <v>19</v>
      </c>
      <c r="D928" t="s">
        <v>50</v>
      </c>
      <c r="E928" t="s">
        <v>23</v>
      </c>
      <c r="F928" t="s">
        <v>24</v>
      </c>
      <c r="G928" t="s">
        <v>2041</v>
      </c>
      <c r="H928" s="8">
        <v>199</v>
      </c>
      <c r="I928">
        <v>5</v>
      </c>
      <c r="J928" s="10">
        <v>995</v>
      </c>
    </row>
    <row r="929" spans="1:10" x14ac:dyDescent="0.3">
      <c r="A929" s="5" t="s">
        <v>733</v>
      </c>
      <c r="B929" s="2">
        <v>43308</v>
      </c>
      <c r="C929">
        <v>11</v>
      </c>
      <c r="D929" t="s">
        <v>10</v>
      </c>
      <c r="E929" t="s">
        <v>11</v>
      </c>
      <c r="F929" t="s">
        <v>12</v>
      </c>
      <c r="G929" t="s">
        <v>2041</v>
      </c>
      <c r="H929" s="8">
        <v>199</v>
      </c>
      <c r="I929">
        <v>5</v>
      </c>
      <c r="J929" s="10">
        <v>995</v>
      </c>
    </row>
    <row r="930" spans="1:10" x14ac:dyDescent="0.3">
      <c r="A930" s="5" t="s">
        <v>736</v>
      </c>
      <c r="B930" s="2">
        <v>43310</v>
      </c>
      <c r="C930">
        <v>3</v>
      </c>
      <c r="D930" t="s">
        <v>37</v>
      </c>
      <c r="E930" t="s">
        <v>62</v>
      </c>
      <c r="F930" t="s">
        <v>16</v>
      </c>
      <c r="G930" t="s">
        <v>2041</v>
      </c>
      <c r="H930" s="8">
        <v>199</v>
      </c>
      <c r="I930">
        <v>8</v>
      </c>
      <c r="J930" s="10">
        <v>1592</v>
      </c>
    </row>
    <row r="931" spans="1:10" x14ac:dyDescent="0.3">
      <c r="A931" s="5" t="s">
        <v>739</v>
      </c>
      <c r="B931" s="2">
        <v>43312</v>
      </c>
      <c r="C931">
        <v>5</v>
      </c>
      <c r="D931" t="s">
        <v>54</v>
      </c>
      <c r="E931" t="s">
        <v>62</v>
      </c>
      <c r="F931" t="s">
        <v>16</v>
      </c>
      <c r="G931" t="s">
        <v>2041</v>
      </c>
      <c r="H931" s="8">
        <v>199</v>
      </c>
      <c r="I931">
        <v>3</v>
      </c>
      <c r="J931" s="10">
        <v>597</v>
      </c>
    </row>
    <row r="932" spans="1:10" x14ac:dyDescent="0.3">
      <c r="A932" s="5" t="s">
        <v>742</v>
      </c>
      <c r="B932" s="2">
        <v>43315</v>
      </c>
      <c r="C932">
        <v>6</v>
      </c>
      <c r="D932" t="s">
        <v>42</v>
      </c>
      <c r="E932" t="s">
        <v>40</v>
      </c>
      <c r="F932" t="s">
        <v>20</v>
      </c>
      <c r="G932" t="s">
        <v>2041</v>
      </c>
      <c r="H932" s="8">
        <v>199</v>
      </c>
      <c r="I932">
        <v>3</v>
      </c>
      <c r="J932" s="10">
        <v>597</v>
      </c>
    </row>
    <row r="933" spans="1:10" x14ac:dyDescent="0.3">
      <c r="A933" s="5" t="s">
        <v>747</v>
      </c>
      <c r="B933" s="2">
        <v>43315</v>
      </c>
      <c r="C933">
        <v>10</v>
      </c>
      <c r="D933" t="s">
        <v>52</v>
      </c>
      <c r="E933" t="s">
        <v>40</v>
      </c>
      <c r="F933" t="s">
        <v>20</v>
      </c>
      <c r="G933" t="s">
        <v>2041</v>
      </c>
      <c r="H933" s="8">
        <v>199</v>
      </c>
      <c r="I933">
        <v>1</v>
      </c>
      <c r="J933" s="10">
        <v>199</v>
      </c>
    </row>
    <row r="934" spans="1:10" x14ac:dyDescent="0.3">
      <c r="A934" s="5" t="s">
        <v>751</v>
      </c>
      <c r="B934" s="2">
        <v>43315</v>
      </c>
      <c r="C934">
        <v>19</v>
      </c>
      <c r="D934" t="s">
        <v>50</v>
      </c>
      <c r="E934" t="s">
        <v>23</v>
      </c>
      <c r="F934" t="s">
        <v>24</v>
      </c>
      <c r="G934" t="s">
        <v>2041</v>
      </c>
      <c r="H934" s="8">
        <v>199</v>
      </c>
      <c r="I934">
        <v>1</v>
      </c>
      <c r="J934" s="10">
        <v>199</v>
      </c>
    </row>
    <row r="935" spans="1:10" x14ac:dyDescent="0.3">
      <c r="A935" s="5" t="s">
        <v>757</v>
      </c>
      <c r="B935" s="2">
        <v>43317</v>
      </c>
      <c r="C935">
        <v>12</v>
      </c>
      <c r="D935" t="s">
        <v>60</v>
      </c>
      <c r="E935" t="s">
        <v>11</v>
      </c>
      <c r="F935" t="s">
        <v>12</v>
      </c>
      <c r="G935" t="s">
        <v>2041</v>
      </c>
      <c r="H935" s="8">
        <v>199</v>
      </c>
      <c r="I935">
        <v>2</v>
      </c>
      <c r="J935" s="10">
        <v>398</v>
      </c>
    </row>
    <row r="936" spans="1:10" x14ac:dyDescent="0.3">
      <c r="A936" s="5" t="s">
        <v>769</v>
      </c>
      <c r="B936" s="2">
        <v>43321</v>
      </c>
      <c r="C936">
        <v>6</v>
      </c>
      <c r="D936" t="s">
        <v>42</v>
      </c>
      <c r="E936" t="s">
        <v>40</v>
      </c>
      <c r="F936" t="s">
        <v>20</v>
      </c>
      <c r="G936" t="s">
        <v>2041</v>
      </c>
      <c r="H936" s="8">
        <v>199</v>
      </c>
      <c r="I936">
        <v>7</v>
      </c>
      <c r="J936" s="10">
        <v>1393</v>
      </c>
    </row>
    <row r="937" spans="1:10" x14ac:dyDescent="0.3">
      <c r="A937" s="5" t="s">
        <v>780</v>
      </c>
      <c r="B937" s="2">
        <v>43325</v>
      </c>
      <c r="C937">
        <v>19</v>
      </c>
      <c r="D937" t="s">
        <v>50</v>
      </c>
      <c r="E937" t="s">
        <v>31</v>
      </c>
      <c r="F937" t="s">
        <v>24</v>
      </c>
      <c r="G937" t="s">
        <v>2041</v>
      </c>
      <c r="H937" s="8">
        <v>199</v>
      </c>
      <c r="I937">
        <v>4</v>
      </c>
      <c r="J937" s="10">
        <v>796</v>
      </c>
    </row>
    <row r="938" spans="1:10" x14ac:dyDescent="0.3">
      <c r="A938" s="5" t="s">
        <v>787</v>
      </c>
      <c r="B938" s="2">
        <v>43329</v>
      </c>
      <c r="C938">
        <v>6</v>
      </c>
      <c r="D938" t="s">
        <v>42</v>
      </c>
      <c r="E938" t="s">
        <v>19</v>
      </c>
      <c r="F938" t="s">
        <v>20</v>
      </c>
      <c r="G938" t="s">
        <v>2041</v>
      </c>
      <c r="H938" s="8">
        <v>199</v>
      </c>
      <c r="I938">
        <v>3</v>
      </c>
      <c r="J938" s="10">
        <v>597</v>
      </c>
    </row>
    <row r="939" spans="1:10" x14ac:dyDescent="0.3">
      <c r="A939" s="5" t="s">
        <v>788</v>
      </c>
      <c r="B939" s="2">
        <v>43330</v>
      </c>
      <c r="C939">
        <v>8</v>
      </c>
      <c r="D939" t="s">
        <v>39</v>
      </c>
      <c r="E939" t="s">
        <v>19</v>
      </c>
      <c r="F939" t="s">
        <v>20</v>
      </c>
      <c r="G939" t="s">
        <v>2041</v>
      </c>
      <c r="H939" s="8">
        <v>199</v>
      </c>
      <c r="I939">
        <v>7</v>
      </c>
      <c r="J939" s="10">
        <v>1393</v>
      </c>
    </row>
    <row r="940" spans="1:10" x14ac:dyDescent="0.3">
      <c r="A940" s="5" t="s">
        <v>794</v>
      </c>
      <c r="B940" s="2">
        <v>43332</v>
      </c>
      <c r="C940">
        <v>14</v>
      </c>
      <c r="D940" t="s">
        <v>33</v>
      </c>
      <c r="E940" t="s">
        <v>57</v>
      </c>
      <c r="F940" t="s">
        <v>12</v>
      </c>
      <c r="G940" t="s">
        <v>2041</v>
      </c>
      <c r="H940" s="8">
        <v>199</v>
      </c>
      <c r="I940">
        <v>2</v>
      </c>
      <c r="J940" s="10">
        <v>398</v>
      </c>
    </row>
    <row r="941" spans="1:10" x14ac:dyDescent="0.3">
      <c r="A941" s="5" t="s">
        <v>795</v>
      </c>
      <c r="B941" s="2">
        <v>43332</v>
      </c>
      <c r="C941">
        <v>20</v>
      </c>
      <c r="D941" t="s">
        <v>35</v>
      </c>
      <c r="E941" t="s">
        <v>23</v>
      </c>
      <c r="F941" t="s">
        <v>24</v>
      </c>
      <c r="G941" t="s">
        <v>2041</v>
      </c>
      <c r="H941" s="8">
        <v>199</v>
      </c>
      <c r="I941">
        <v>6</v>
      </c>
      <c r="J941" s="10">
        <v>1194</v>
      </c>
    </row>
    <row r="942" spans="1:10" x14ac:dyDescent="0.3">
      <c r="A942" s="5" t="s">
        <v>807</v>
      </c>
      <c r="B942" s="2">
        <v>43335</v>
      </c>
      <c r="C942">
        <v>13</v>
      </c>
      <c r="D942" t="s">
        <v>28</v>
      </c>
      <c r="E942" t="s">
        <v>11</v>
      </c>
      <c r="F942" t="s">
        <v>12</v>
      </c>
      <c r="G942" t="s">
        <v>2041</v>
      </c>
      <c r="H942" s="8">
        <v>199</v>
      </c>
      <c r="I942">
        <v>1</v>
      </c>
      <c r="J942" s="10">
        <v>199</v>
      </c>
    </row>
    <row r="943" spans="1:10" x14ac:dyDescent="0.3">
      <c r="A943" s="5" t="s">
        <v>824</v>
      </c>
      <c r="B943" s="2">
        <v>43341</v>
      </c>
      <c r="C943">
        <v>2</v>
      </c>
      <c r="D943" t="s">
        <v>100</v>
      </c>
      <c r="E943" t="s">
        <v>15</v>
      </c>
      <c r="F943" t="s">
        <v>16</v>
      </c>
      <c r="G943" t="s">
        <v>2041</v>
      </c>
      <c r="H943" s="8">
        <v>199</v>
      </c>
      <c r="I943">
        <v>5</v>
      </c>
      <c r="J943" s="10">
        <v>995</v>
      </c>
    </row>
    <row r="944" spans="1:10" x14ac:dyDescent="0.3">
      <c r="A944" s="5" t="s">
        <v>828</v>
      </c>
      <c r="B944" s="2">
        <v>43342</v>
      </c>
      <c r="C944">
        <v>14</v>
      </c>
      <c r="D944" t="s">
        <v>33</v>
      </c>
      <c r="E944" t="s">
        <v>57</v>
      </c>
      <c r="F944" t="s">
        <v>12</v>
      </c>
      <c r="G944" t="s">
        <v>2041</v>
      </c>
      <c r="H944" s="8">
        <v>199</v>
      </c>
      <c r="I944">
        <v>6</v>
      </c>
      <c r="J944" s="10">
        <v>1194</v>
      </c>
    </row>
    <row r="945" spans="1:10" x14ac:dyDescent="0.3">
      <c r="A945" s="5" t="s">
        <v>834</v>
      </c>
      <c r="B945" s="2">
        <v>43344</v>
      </c>
      <c r="C945">
        <v>11</v>
      </c>
      <c r="D945" t="s">
        <v>10</v>
      </c>
      <c r="E945" t="s">
        <v>11</v>
      </c>
      <c r="F945" t="s">
        <v>12</v>
      </c>
      <c r="G945" t="s">
        <v>2041</v>
      </c>
      <c r="H945" s="8">
        <v>199</v>
      </c>
      <c r="I945">
        <v>8</v>
      </c>
      <c r="J945" s="10">
        <v>1592</v>
      </c>
    </row>
    <row r="946" spans="1:10" x14ac:dyDescent="0.3">
      <c r="A946" s="5" t="s">
        <v>835</v>
      </c>
      <c r="B946" s="2">
        <v>43344</v>
      </c>
      <c r="C946">
        <v>13</v>
      </c>
      <c r="D946" t="s">
        <v>28</v>
      </c>
      <c r="E946" t="s">
        <v>57</v>
      </c>
      <c r="F946" t="s">
        <v>12</v>
      </c>
      <c r="G946" t="s">
        <v>2041</v>
      </c>
      <c r="H946" s="8">
        <v>199</v>
      </c>
      <c r="I946">
        <v>9</v>
      </c>
      <c r="J946" s="10">
        <v>1791</v>
      </c>
    </row>
    <row r="947" spans="1:10" x14ac:dyDescent="0.3">
      <c r="A947" s="5" t="s">
        <v>843</v>
      </c>
      <c r="B947" s="2">
        <v>43346</v>
      </c>
      <c r="C947">
        <v>17</v>
      </c>
      <c r="D947" t="s">
        <v>30</v>
      </c>
      <c r="E947" t="s">
        <v>31</v>
      </c>
      <c r="F947" t="s">
        <v>24</v>
      </c>
      <c r="G947" t="s">
        <v>2041</v>
      </c>
      <c r="H947" s="8">
        <v>199</v>
      </c>
      <c r="I947">
        <v>5</v>
      </c>
      <c r="J947" s="10">
        <v>995</v>
      </c>
    </row>
    <row r="948" spans="1:10" x14ac:dyDescent="0.3">
      <c r="A948" s="5" t="s">
        <v>849</v>
      </c>
      <c r="B948" s="2">
        <v>43349</v>
      </c>
      <c r="C948">
        <v>19</v>
      </c>
      <c r="D948" t="s">
        <v>50</v>
      </c>
      <c r="E948" t="s">
        <v>23</v>
      </c>
      <c r="F948" t="s">
        <v>24</v>
      </c>
      <c r="G948" t="s">
        <v>2041</v>
      </c>
      <c r="H948" s="8">
        <v>199</v>
      </c>
      <c r="I948">
        <v>9</v>
      </c>
      <c r="J948" s="10">
        <v>1791</v>
      </c>
    </row>
    <row r="949" spans="1:10" x14ac:dyDescent="0.3">
      <c r="A949" s="5" t="s">
        <v>868</v>
      </c>
      <c r="B949" s="2">
        <v>43355</v>
      </c>
      <c r="C949">
        <v>5</v>
      </c>
      <c r="D949" t="s">
        <v>54</v>
      </c>
      <c r="E949" t="s">
        <v>15</v>
      </c>
      <c r="F949" t="s">
        <v>16</v>
      </c>
      <c r="G949" t="s">
        <v>2041</v>
      </c>
      <c r="H949" s="8">
        <v>199</v>
      </c>
      <c r="I949">
        <v>3</v>
      </c>
      <c r="J949" s="10">
        <v>597</v>
      </c>
    </row>
    <row r="950" spans="1:10" x14ac:dyDescent="0.3">
      <c r="A950" s="5" t="s">
        <v>871</v>
      </c>
      <c r="B950" s="2">
        <v>43357</v>
      </c>
      <c r="C950">
        <v>1</v>
      </c>
      <c r="D950" t="s">
        <v>14</v>
      </c>
      <c r="E950" t="s">
        <v>15</v>
      </c>
      <c r="F950" t="s">
        <v>16</v>
      </c>
      <c r="G950" t="s">
        <v>2041</v>
      </c>
      <c r="H950" s="8">
        <v>199</v>
      </c>
      <c r="I950">
        <v>1</v>
      </c>
      <c r="J950" s="10">
        <v>199</v>
      </c>
    </row>
    <row r="951" spans="1:10" x14ac:dyDescent="0.3">
      <c r="A951" s="5" t="s">
        <v>877</v>
      </c>
      <c r="B951" s="2">
        <v>43360</v>
      </c>
      <c r="C951">
        <v>3</v>
      </c>
      <c r="D951" t="s">
        <v>37</v>
      </c>
      <c r="E951" t="s">
        <v>62</v>
      </c>
      <c r="F951" t="s">
        <v>16</v>
      </c>
      <c r="G951" t="s">
        <v>2041</v>
      </c>
      <c r="H951" s="8">
        <v>199</v>
      </c>
      <c r="I951">
        <v>6</v>
      </c>
      <c r="J951" s="10">
        <v>1194</v>
      </c>
    </row>
    <row r="952" spans="1:10" x14ac:dyDescent="0.3">
      <c r="A952" s="5" t="s">
        <v>882</v>
      </c>
      <c r="B952" s="2">
        <v>43363</v>
      </c>
      <c r="C952">
        <v>12</v>
      </c>
      <c r="D952" t="s">
        <v>60</v>
      </c>
      <c r="E952" t="s">
        <v>57</v>
      </c>
      <c r="F952" t="s">
        <v>12</v>
      </c>
      <c r="G952" t="s">
        <v>2041</v>
      </c>
      <c r="H952" s="8">
        <v>199</v>
      </c>
      <c r="I952">
        <v>4</v>
      </c>
      <c r="J952" s="10">
        <v>796</v>
      </c>
    </row>
    <row r="953" spans="1:10" x14ac:dyDescent="0.3">
      <c r="A953" s="5" t="s">
        <v>883</v>
      </c>
      <c r="B953" s="2">
        <v>43363</v>
      </c>
      <c r="C953">
        <v>4</v>
      </c>
      <c r="D953" t="s">
        <v>45</v>
      </c>
      <c r="E953" t="s">
        <v>15</v>
      </c>
      <c r="F953" t="s">
        <v>16</v>
      </c>
      <c r="G953" t="s">
        <v>2041</v>
      </c>
      <c r="H953" s="8">
        <v>199</v>
      </c>
      <c r="I953">
        <v>7</v>
      </c>
      <c r="J953" s="10">
        <v>1393</v>
      </c>
    </row>
    <row r="954" spans="1:10" x14ac:dyDescent="0.3">
      <c r="A954" s="5" t="s">
        <v>886</v>
      </c>
      <c r="B954" s="2">
        <v>43365</v>
      </c>
      <c r="C954">
        <v>8</v>
      </c>
      <c r="D954" t="s">
        <v>39</v>
      </c>
      <c r="E954" t="s">
        <v>40</v>
      </c>
      <c r="F954" t="s">
        <v>20</v>
      </c>
      <c r="G954" t="s">
        <v>2041</v>
      </c>
      <c r="H954" s="8">
        <v>199</v>
      </c>
      <c r="I954">
        <v>8</v>
      </c>
      <c r="J954" s="10">
        <v>1592</v>
      </c>
    </row>
    <row r="955" spans="1:10" x14ac:dyDescent="0.3">
      <c r="A955" s="5" t="s">
        <v>889</v>
      </c>
      <c r="B955" s="2">
        <v>43365</v>
      </c>
      <c r="C955">
        <v>4</v>
      </c>
      <c r="D955" t="s">
        <v>45</v>
      </c>
      <c r="E955" t="s">
        <v>15</v>
      </c>
      <c r="F955" t="s">
        <v>16</v>
      </c>
      <c r="G955" t="s">
        <v>2041</v>
      </c>
      <c r="H955" s="8">
        <v>199</v>
      </c>
      <c r="I955">
        <v>8</v>
      </c>
      <c r="J955" s="10">
        <v>1592</v>
      </c>
    </row>
    <row r="956" spans="1:10" x14ac:dyDescent="0.3">
      <c r="A956" s="5" t="s">
        <v>894</v>
      </c>
      <c r="B956" s="2">
        <v>43365</v>
      </c>
      <c r="C956">
        <v>7</v>
      </c>
      <c r="D956" t="s">
        <v>82</v>
      </c>
      <c r="E956" t="s">
        <v>19</v>
      </c>
      <c r="F956" t="s">
        <v>20</v>
      </c>
      <c r="G956" t="s">
        <v>2041</v>
      </c>
      <c r="H956" s="8">
        <v>199</v>
      </c>
      <c r="I956">
        <v>5</v>
      </c>
      <c r="J956" s="10">
        <v>995</v>
      </c>
    </row>
    <row r="957" spans="1:10" x14ac:dyDescent="0.3">
      <c r="A957" s="5" t="s">
        <v>900</v>
      </c>
      <c r="B957" s="2">
        <v>43367</v>
      </c>
      <c r="C957">
        <v>6</v>
      </c>
      <c r="D957" t="s">
        <v>42</v>
      </c>
      <c r="E957" t="s">
        <v>40</v>
      </c>
      <c r="F957" t="s">
        <v>20</v>
      </c>
      <c r="G957" t="s">
        <v>2041</v>
      </c>
      <c r="H957" s="8">
        <v>199</v>
      </c>
      <c r="I957">
        <v>8</v>
      </c>
      <c r="J957" s="10">
        <v>1592</v>
      </c>
    </row>
    <row r="958" spans="1:10" x14ac:dyDescent="0.3">
      <c r="A958" s="5" t="s">
        <v>903</v>
      </c>
      <c r="B958" s="2">
        <v>43368</v>
      </c>
      <c r="C958">
        <v>16</v>
      </c>
      <c r="D958" t="s">
        <v>26</v>
      </c>
      <c r="E958" t="s">
        <v>23</v>
      </c>
      <c r="F958" t="s">
        <v>24</v>
      </c>
      <c r="G958" t="s">
        <v>2041</v>
      </c>
      <c r="H958" s="8">
        <v>199</v>
      </c>
      <c r="I958">
        <v>0</v>
      </c>
      <c r="J958" s="10">
        <v>0</v>
      </c>
    </row>
    <row r="959" spans="1:10" x14ac:dyDescent="0.3">
      <c r="A959" s="5" t="s">
        <v>907</v>
      </c>
      <c r="B959" s="2">
        <v>43370</v>
      </c>
      <c r="C959">
        <v>7</v>
      </c>
      <c r="D959" t="s">
        <v>82</v>
      </c>
      <c r="E959" t="s">
        <v>40</v>
      </c>
      <c r="F959" t="s">
        <v>20</v>
      </c>
      <c r="G959" t="s">
        <v>2041</v>
      </c>
      <c r="H959" s="8">
        <v>199</v>
      </c>
      <c r="I959">
        <v>6</v>
      </c>
      <c r="J959" s="10">
        <v>1194</v>
      </c>
    </row>
    <row r="960" spans="1:10" x14ac:dyDescent="0.3">
      <c r="A960" s="5" t="s">
        <v>913</v>
      </c>
      <c r="B960" s="2">
        <v>43372</v>
      </c>
      <c r="C960">
        <v>20</v>
      </c>
      <c r="D960" t="s">
        <v>35</v>
      </c>
      <c r="E960" t="s">
        <v>23</v>
      </c>
      <c r="F960" t="s">
        <v>24</v>
      </c>
      <c r="G960" t="s">
        <v>2041</v>
      </c>
      <c r="H960" s="8">
        <v>199</v>
      </c>
      <c r="I960">
        <v>3</v>
      </c>
      <c r="J960" s="10">
        <v>597</v>
      </c>
    </row>
    <row r="961" spans="1:10" x14ac:dyDescent="0.3">
      <c r="A961" s="5" t="s">
        <v>919</v>
      </c>
      <c r="B961" s="2">
        <v>43373</v>
      </c>
      <c r="C961">
        <v>20</v>
      </c>
      <c r="D961" t="s">
        <v>35</v>
      </c>
      <c r="E961" t="s">
        <v>31</v>
      </c>
      <c r="F961" t="s">
        <v>24</v>
      </c>
      <c r="G961" t="s">
        <v>2041</v>
      </c>
      <c r="H961" s="8">
        <v>199</v>
      </c>
      <c r="I961">
        <v>1</v>
      </c>
      <c r="J961" s="10">
        <v>199</v>
      </c>
    </row>
    <row r="962" spans="1:10" x14ac:dyDescent="0.3">
      <c r="A962" s="5" t="s">
        <v>920</v>
      </c>
      <c r="B962" s="2">
        <v>43373</v>
      </c>
      <c r="C962">
        <v>6</v>
      </c>
      <c r="D962" t="s">
        <v>42</v>
      </c>
      <c r="E962" t="s">
        <v>19</v>
      </c>
      <c r="F962" t="s">
        <v>20</v>
      </c>
      <c r="G962" t="s">
        <v>2041</v>
      </c>
      <c r="H962" s="8">
        <v>199</v>
      </c>
      <c r="I962">
        <v>7</v>
      </c>
      <c r="J962" s="10">
        <v>1393</v>
      </c>
    </row>
    <row r="963" spans="1:10" x14ac:dyDescent="0.3">
      <c r="A963" s="5" t="s">
        <v>923</v>
      </c>
      <c r="B963" s="2">
        <v>43375</v>
      </c>
      <c r="C963">
        <v>3</v>
      </c>
      <c r="D963" t="s">
        <v>37</v>
      </c>
      <c r="E963" t="s">
        <v>62</v>
      </c>
      <c r="F963" t="s">
        <v>16</v>
      </c>
      <c r="G963" t="s">
        <v>2041</v>
      </c>
      <c r="H963" s="8">
        <v>199</v>
      </c>
      <c r="I963">
        <v>5</v>
      </c>
      <c r="J963" s="10">
        <v>995</v>
      </c>
    </row>
    <row r="964" spans="1:10" x14ac:dyDescent="0.3">
      <c r="A964" s="5" t="s">
        <v>928</v>
      </c>
      <c r="B964" s="2">
        <v>43377</v>
      </c>
      <c r="C964">
        <v>15</v>
      </c>
      <c r="D964" t="s">
        <v>112</v>
      </c>
      <c r="E964" t="s">
        <v>11</v>
      </c>
      <c r="F964" t="s">
        <v>12</v>
      </c>
      <c r="G964" t="s">
        <v>2041</v>
      </c>
      <c r="H964" s="8">
        <v>199</v>
      </c>
      <c r="I964">
        <v>3</v>
      </c>
      <c r="J964" s="10">
        <v>597</v>
      </c>
    </row>
    <row r="965" spans="1:10" x14ac:dyDescent="0.3">
      <c r="A965" s="5" t="s">
        <v>929</v>
      </c>
      <c r="B965" s="2">
        <v>43378</v>
      </c>
      <c r="C965">
        <v>20</v>
      </c>
      <c r="D965" t="s">
        <v>35</v>
      </c>
      <c r="E965" t="s">
        <v>23</v>
      </c>
      <c r="F965" t="s">
        <v>24</v>
      </c>
      <c r="G965" t="s">
        <v>2041</v>
      </c>
      <c r="H965" s="8">
        <v>199</v>
      </c>
      <c r="I965">
        <v>3</v>
      </c>
      <c r="J965" s="10">
        <v>597</v>
      </c>
    </row>
    <row r="966" spans="1:10" x14ac:dyDescent="0.3">
      <c r="A966" s="5" t="s">
        <v>931</v>
      </c>
      <c r="B966" s="2">
        <v>43378</v>
      </c>
      <c r="C966">
        <v>4</v>
      </c>
      <c r="D966" t="s">
        <v>45</v>
      </c>
      <c r="E966" t="s">
        <v>15</v>
      </c>
      <c r="F966" t="s">
        <v>16</v>
      </c>
      <c r="G966" t="s">
        <v>2041</v>
      </c>
      <c r="H966" s="8">
        <v>199</v>
      </c>
      <c r="I966">
        <v>9</v>
      </c>
      <c r="J966" s="10">
        <v>1791</v>
      </c>
    </row>
    <row r="967" spans="1:10" x14ac:dyDescent="0.3">
      <c r="A967" s="5" t="s">
        <v>935</v>
      </c>
      <c r="B967" s="2">
        <v>43379</v>
      </c>
      <c r="C967">
        <v>9</v>
      </c>
      <c r="D967" t="s">
        <v>18</v>
      </c>
      <c r="E967" t="s">
        <v>19</v>
      </c>
      <c r="F967" t="s">
        <v>20</v>
      </c>
      <c r="G967" t="s">
        <v>2041</v>
      </c>
      <c r="H967" s="8">
        <v>199</v>
      </c>
      <c r="I967">
        <v>2</v>
      </c>
      <c r="J967" s="10">
        <v>398</v>
      </c>
    </row>
    <row r="968" spans="1:10" x14ac:dyDescent="0.3">
      <c r="A968" s="5" t="s">
        <v>936</v>
      </c>
      <c r="B968" s="2">
        <v>43379</v>
      </c>
      <c r="C968">
        <v>6</v>
      </c>
      <c r="D968" t="s">
        <v>42</v>
      </c>
      <c r="E968" t="s">
        <v>40</v>
      </c>
      <c r="F968" t="s">
        <v>20</v>
      </c>
      <c r="G968" t="s">
        <v>2041</v>
      </c>
      <c r="H968" s="8">
        <v>199</v>
      </c>
      <c r="I968">
        <v>8</v>
      </c>
      <c r="J968" s="10">
        <v>1592</v>
      </c>
    </row>
    <row r="969" spans="1:10" x14ac:dyDescent="0.3">
      <c r="A969" s="5" t="s">
        <v>938</v>
      </c>
      <c r="B969" s="2">
        <v>43379</v>
      </c>
      <c r="C969">
        <v>17</v>
      </c>
      <c r="D969" t="s">
        <v>30</v>
      </c>
      <c r="E969" t="s">
        <v>31</v>
      </c>
      <c r="F969" t="s">
        <v>24</v>
      </c>
      <c r="G969" t="s">
        <v>2041</v>
      </c>
      <c r="H969" s="8">
        <v>199</v>
      </c>
      <c r="I969">
        <v>2</v>
      </c>
      <c r="J969" s="10">
        <v>398</v>
      </c>
    </row>
    <row r="970" spans="1:10" x14ac:dyDescent="0.3">
      <c r="A970" s="5" t="s">
        <v>939</v>
      </c>
      <c r="B970" s="2">
        <v>43380</v>
      </c>
      <c r="C970">
        <v>1</v>
      </c>
      <c r="D970" t="s">
        <v>14</v>
      </c>
      <c r="E970" t="s">
        <v>62</v>
      </c>
      <c r="F970" t="s">
        <v>16</v>
      </c>
      <c r="G970" t="s">
        <v>2041</v>
      </c>
      <c r="H970" s="8">
        <v>199</v>
      </c>
      <c r="I970">
        <v>4</v>
      </c>
      <c r="J970" s="10">
        <v>796</v>
      </c>
    </row>
    <row r="971" spans="1:10" x14ac:dyDescent="0.3">
      <c r="A971" s="5" t="s">
        <v>946</v>
      </c>
      <c r="B971" s="2">
        <v>43384</v>
      </c>
      <c r="C971">
        <v>19</v>
      </c>
      <c r="D971" t="s">
        <v>50</v>
      </c>
      <c r="E971" t="s">
        <v>23</v>
      </c>
      <c r="F971" t="s">
        <v>24</v>
      </c>
      <c r="G971" t="s">
        <v>2041</v>
      </c>
      <c r="H971" s="8">
        <v>199</v>
      </c>
      <c r="I971">
        <v>5</v>
      </c>
      <c r="J971" s="10">
        <v>995</v>
      </c>
    </row>
    <row r="972" spans="1:10" x14ac:dyDescent="0.3">
      <c r="A972" s="5" t="s">
        <v>947</v>
      </c>
      <c r="B972" s="2">
        <v>43385</v>
      </c>
      <c r="C972">
        <v>10</v>
      </c>
      <c r="D972" t="s">
        <v>52</v>
      </c>
      <c r="E972" t="s">
        <v>19</v>
      </c>
      <c r="F972" t="s">
        <v>20</v>
      </c>
      <c r="G972" t="s">
        <v>2041</v>
      </c>
      <c r="H972" s="8">
        <v>199</v>
      </c>
      <c r="I972">
        <v>1</v>
      </c>
      <c r="J972" s="10">
        <v>199</v>
      </c>
    </row>
    <row r="973" spans="1:10" x14ac:dyDescent="0.3">
      <c r="A973" s="5" t="s">
        <v>950</v>
      </c>
      <c r="B973" s="2">
        <v>43386</v>
      </c>
      <c r="C973">
        <v>19</v>
      </c>
      <c r="D973" t="s">
        <v>50</v>
      </c>
      <c r="E973" t="s">
        <v>23</v>
      </c>
      <c r="F973" t="s">
        <v>24</v>
      </c>
      <c r="G973" t="s">
        <v>2041</v>
      </c>
      <c r="H973" s="8">
        <v>199</v>
      </c>
      <c r="I973">
        <v>3</v>
      </c>
      <c r="J973" s="10">
        <v>597</v>
      </c>
    </row>
    <row r="974" spans="1:10" x14ac:dyDescent="0.3">
      <c r="A974" s="5" t="s">
        <v>953</v>
      </c>
      <c r="B974" s="2">
        <v>43386</v>
      </c>
      <c r="C974">
        <v>9</v>
      </c>
      <c r="D974" t="s">
        <v>18</v>
      </c>
      <c r="E974" t="s">
        <v>40</v>
      </c>
      <c r="F974" t="s">
        <v>20</v>
      </c>
      <c r="G974" t="s">
        <v>2041</v>
      </c>
      <c r="H974" s="8">
        <v>199</v>
      </c>
      <c r="I974">
        <v>5</v>
      </c>
      <c r="J974" s="10">
        <v>995</v>
      </c>
    </row>
    <row r="975" spans="1:10" x14ac:dyDescent="0.3">
      <c r="A975" s="5" t="s">
        <v>960</v>
      </c>
      <c r="B975" s="2">
        <v>43388</v>
      </c>
      <c r="C975">
        <v>2</v>
      </c>
      <c r="D975" t="s">
        <v>100</v>
      </c>
      <c r="E975" t="s">
        <v>62</v>
      </c>
      <c r="F975" t="s">
        <v>16</v>
      </c>
      <c r="G975" t="s">
        <v>2041</v>
      </c>
      <c r="H975" s="8">
        <v>199</v>
      </c>
      <c r="I975">
        <v>3</v>
      </c>
      <c r="J975" s="10">
        <v>597</v>
      </c>
    </row>
    <row r="976" spans="1:10" x14ac:dyDescent="0.3">
      <c r="A976" s="5" t="s">
        <v>965</v>
      </c>
      <c r="B976" s="2">
        <v>43389</v>
      </c>
      <c r="C976">
        <v>12</v>
      </c>
      <c r="D976" t="s">
        <v>60</v>
      </c>
      <c r="E976" t="s">
        <v>11</v>
      </c>
      <c r="F976" t="s">
        <v>12</v>
      </c>
      <c r="G976" t="s">
        <v>2041</v>
      </c>
      <c r="H976" s="8">
        <v>199</v>
      </c>
      <c r="I976">
        <v>7</v>
      </c>
      <c r="J976" s="10">
        <v>1393</v>
      </c>
    </row>
    <row r="977" spans="1:10" x14ac:dyDescent="0.3">
      <c r="A977" s="5" t="s">
        <v>966</v>
      </c>
      <c r="B977" s="2">
        <v>43390</v>
      </c>
      <c r="C977">
        <v>1</v>
      </c>
      <c r="D977" t="s">
        <v>14</v>
      </c>
      <c r="E977" t="s">
        <v>62</v>
      </c>
      <c r="F977" t="s">
        <v>16</v>
      </c>
      <c r="G977" t="s">
        <v>2041</v>
      </c>
      <c r="H977" s="8">
        <v>199</v>
      </c>
      <c r="I977">
        <v>0</v>
      </c>
      <c r="J977" s="10">
        <v>0</v>
      </c>
    </row>
    <row r="978" spans="1:10" x14ac:dyDescent="0.3">
      <c r="A978" s="5" t="s">
        <v>967</v>
      </c>
      <c r="B978" s="2">
        <v>43390</v>
      </c>
      <c r="C978">
        <v>8</v>
      </c>
      <c r="D978" t="s">
        <v>39</v>
      </c>
      <c r="E978" t="s">
        <v>40</v>
      </c>
      <c r="F978" t="s">
        <v>20</v>
      </c>
      <c r="G978" t="s">
        <v>2041</v>
      </c>
      <c r="H978" s="8">
        <v>199</v>
      </c>
      <c r="I978">
        <v>8</v>
      </c>
      <c r="J978" s="10">
        <v>1592</v>
      </c>
    </row>
    <row r="979" spans="1:10" x14ac:dyDescent="0.3">
      <c r="A979" s="5" t="s">
        <v>970</v>
      </c>
      <c r="B979" s="2">
        <v>43390</v>
      </c>
      <c r="C979">
        <v>10</v>
      </c>
      <c r="D979" t="s">
        <v>52</v>
      </c>
      <c r="E979" t="s">
        <v>40</v>
      </c>
      <c r="F979" t="s">
        <v>20</v>
      </c>
      <c r="G979" t="s">
        <v>2041</v>
      </c>
      <c r="H979" s="8">
        <v>199</v>
      </c>
      <c r="I979">
        <v>3</v>
      </c>
      <c r="J979" s="10">
        <v>597</v>
      </c>
    </row>
    <row r="980" spans="1:10" x14ac:dyDescent="0.3">
      <c r="A980" s="5" t="s">
        <v>972</v>
      </c>
      <c r="B980" s="2">
        <v>43392</v>
      </c>
      <c r="C980">
        <v>5</v>
      </c>
      <c r="D980" t="s">
        <v>54</v>
      </c>
      <c r="E980" t="s">
        <v>62</v>
      </c>
      <c r="F980" t="s">
        <v>16</v>
      </c>
      <c r="G980" t="s">
        <v>2041</v>
      </c>
      <c r="H980" s="8">
        <v>199</v>
      </c>
      <c r="I980">
        <v>6</v>
      </c>
      <c r="J980" s="10">
        <v>1194</v>
      </c>
    </row>
    <row r="981" spans="1:10" x14ac:dyDescent="0.3">
      <c r="A981" s="5" t="s">
        <v>980</v>
      </c>
      <c r="B981" s="2">
        <v>43395</v>
      </c>
      <c r="C981">
        <v>5</v>
      </c>
      <c r="D981" t="s">
        <v>54</v>
      </c>
      <c r="E981" t="s">
        <v>15</v>
      </c>
      <c r="F981" t="s">
        <v>16</v>
      </c>
      <c r="G981" t="s">
        <v>2041</v>
      </c>
      <c r="H981" s="8">
        <v>199</v>
      </c>
      <c r="I981">
        <v>5</v>
      </c>
      <c r="J981" s="10">
        <v>995</v>
      </c>
    </row>
    <row r="982" spans="1:10" x14ac:dyDescent="0.3">
      <c r="A982" s="5" t="s">
        <v>985</v>
      </c>
      <c r="B982" s="2">
        <v>43397</v>
      </c>
      <c r="C982">
        <v>17</v>
      </c>
      <c r="D982" t="s">
        <v>30</v>
      </c>
      <c r="E982" t="s">
        <v>31</v>
      </c>
      <c r="F982" t="s">
        <v>24</v>
      </c>
      <c r="G982" t="s">
        <v>2041</v>
      </c>
      <c r="H982" s="8">
        <v>199</v>
      </c>
      <c r="I982">
        <v>5</v>
      </c>
      <c r="J982" s="10">
        <v>995</v>
      </c>
    </row>
    <row r="983" spans="1:10" x14ac:dyDescent="0.3">
      <c r="A983" s="5" t="s">
        <v>986</v>
      </c>
      <c r="B983" s="2">
        <v>43398</v>
      </c>
      <c r="C983">
        <v>1</v>
      </c>
      <c r="D983" t="s">
        <v>14</v>
      </c>
      <c r="E983" t="s">
        <v>15</v>
      </c>
      <c r="F983" t="s">
        <v>16</v>
      </c>
      <c r="G983" t="s">
        <v>2041</v>
      </c>
      <c r="H983" s="8">
        <v>199</v>
      </c>
      <c r="I983">
        <v>1</v>
      </c>
      <c r="J983" s="10">
        <v>199</v>
      </c>
    </row>
    <row r="984" spans="1:10" x14ac:dyDescent="0.3">
      <c r="A984" s="5" t="s">
        <v>988</v>
      </c>
      <c r="B984" s="2">
        <v>43398</v>
      </c>
      <c r="C984">
        <v>9</v>
      </c>
      <c r="D984" t="s">
        <v>18</v>
      </c>
      <c r="E984" t="s">
        <v>40</v>
      </c>
      <c r="F984" t="s">
        <v>20</v>
      </c>
      <c r="G984" t="s">
        <v>2041</v>
      </c>
      <c r="H984" s="8">
        <v>199</v>
      </c>
      <c r="I984">
        <v>5</v>
      </c>
      <c r="J984" s="10">
        <v>995</v>
      </c>
    </row>
    <row r="985" spans="1:10" x14ac:dyDescent="0.3">
      <c r="A985" s="5" t="s">
        <v>991</v>
      </c>
      <c r="B985" s="2">
        <v>43400</v>
      </c>
      <c r="C985">
        <v>17</v>
      </c>
      <c r="D985" t="s">
        <v>30</v>
      </c>
      <c r="E985" t="s">
        <v>31</v>
      </c>
      <c r="F985" t="s">
        <v>24</v>
      </c>
      <c r="G985" t="s">
        <v>2041</v>
      </c>
      <c r="H985" s="8">
        <v>199</v>
      </c>
      <c r="I985">
        <v>1</v>
      </c>
      <c r="J985" s="10">
        <v>199</v>
      </c>
    </row>
    <row r="986" spans="1:10" x14ac:dyDescent="0.3">
      <c r="A986" s="5" t="s">
        <v>993</v>
      </c>
      <c r="B986" s="2">
        <v>43400</v>
      </c>
      <c r="C986">
        <v>3</v>
      </c>
      <c r="D986" t="s">
        <v>37</v>
      </c>
      <c r="E986" t="s">
        <v>62</v>
      </c>
      <c r="F986" t="s">
        <v>16</v>
      </c>
      <c r="G986" t="s">
        <v>2041</v>
      </c>
      <c r="H986" s="8">
        <v>199</v>
      </c>
      <c r="I986">
        <v>1</v>
      </c>
      <c r="J986" s="10">
        <v>199</v>
      </c>
    </row>
    <row r="987" spans="1:10" x14ac:dyDescent="0.3">
      <c r="A987" s="5" t="s">
        <v>994</v>
      </c>
      <c r="B987" s="2">
        <v>43400</v>
      </c>
      <c r="C987">
        <v>4</v>
      </c>
      <c r="D987" t="s">
        <v>45</v>
      </c>
      <c r="E987" t="s">
        <v>15</v>
      </c>
      <c r="F987" t="s">
        <v>16</v>
      </c>
      <c r="G987" t="s">
        <v>2041</v>
      </c>
      <c r="H987" s="8">
        <v>199</v>
      </c>
      <c r="I987">
        <v>8</v>
      </c>
      <c r="J987" s="10">
        <v>1592</v>
      </c>
    </row>
    <row r="988" spans="1:10" x14ac:dyDescent="0.3">
      <c r="A988" s="5" t="s">
        <v>995</v>
      </c>
      <c r="B988" s="2">
        <v>43401</v>
      </c>
      <c r="C988">
        <v>10</v>
      </c>
      <c r="D988" t="s">
        <v>52</v>
      </c>
      <c r="E988" t="s">
        <v>19</v>
      </c>
      <c r="F988" t="s">
        <v>20</v>
      </c>
      <c r="G988" t="s">
        <v>2041</v>
      </c>
      <c r="H988" s="8">
        <v>199</v>
      </c>
      <c r="I988">
        <v>0</v>
      </c>
      <c r="J988" s="10">
        <v>0</v>
      </c>
    </row>
    <row r="989" spans="1:10" x14ac:dyDescent="0.3">
      <c r="A989" s="5" t="s">
        <v>1005</v>
      </c>
      <c r="B989" s="2">
        <v>43402</v>
      </c>
      <c r="C989">
        <v>2</v>
      </c>
      <c r="D989" t="s">
        <v>100</v>
      </c>
      <c r="E989" t="s">
        <v>62</v>
      </c>
      <c r="F989" t="s">
        <v>16</v>
      </c>
      <c r="G989" t="s">
        <v>2041</v>
      </c>
      <c r="H989" s="8">
        <v>199</v>
      </c>
      <c r="I989">
        <v>7</v>
      </c>
      <c r="J989" s="10">
        <v>1393</v>
      </c>
    </row>
    <row r="990" spans="1:10" x14ac:dyDescent="0.3">
      <c r="A990" s="5" t="s">
        <v>1011</v>
      </c>
      <c r="B990" s="2">
        <v>43405</v>
      </c>
      <c r="C990">
        <v>14</v>
      </c>
      <c r="D990" t="s">
        <v>33</v>
      </c>
      <c r="E990" t="s">
        <v>57</v>
      </c>
      <c r="F990" t="s">
        <v>12</v>
      </c>
      <c r="G990" t="s">
        <v>2041</v>
      </c>
      <c r="H990" s="8">
        <v>199</v>
      </c>
      <c r="I990">
        <v>0</v>
      </c>
      <c r="J990" s="10">
        <v>0</v>
      </c>
    </row>
    <row r="991" spans="1:10" x14ac:dyDescent="0.3">
      <c r="A991" s="5" t="s">
        <v>1017</v>
      </c>
      <c r="B991" s="2">
        <v>43409</v>
      </c>
      <c r="C991">
        <v>5</v>
      </c>
      <c r="D991" t="s">
        <v>54</v>
      </c>
      <c r="E991" t="s">
        <v>62</v>
      </c>
      <c r="F991" t="s">
        <v>16</v>
      </c>
      <c r="G991" t="s">
        <v>2041</v>
      </c>
      <c r="H991" s="8">
        <v>199</v>
      </c>
      <c r="I991">
        <v>9</v>
      </c>
      <c r="J991" s="10">
        <v>1791</v>
      </c>
    </row>
    <row r="992" spans="1:10" x14ac:dyDescent="0.3">
      <c r="A992" s="5" t="s">
        <v>1022</v>
      </c>
      <c r="B992" s="2">
        <v>43412</v>
      </c>
      <c r="C992">
        <v>8</v>
      </c>
      <c r="D992" t="s">
        <v>39</v>
      </c>
      <c r="E992" t="s">
        <v>40</v>
      </c>
      <c r="F992" t="s">
        <v>20</v>
      </c>
      <c r="G992" t="s">
        <v>2041</v>
      </c>
      <c r="H992" s="8">
        <v>199</v>
      </c>
      <c r="I992">
        <v>1</v>
      </c>
      <c r="J992" s="10">
        <v>199</v>
      </c>
    </row>
    <row r="993" spans="1:10" x14ac:dyDescent="0.3">
      <c r="A993" s="5" t="s">
        <v>1027</v>
      </c>
      <c r="B993" s="2">
        <v>43413</v>
      </c>
      <c r="C993">
        <v>8</v>
      </c>
      <c r="D993" t="s">
        <v>39</v>
      </c>
      <c r="E993" t="s">
        <v>19</v>
      </c>
      <c r="F993" t="s">
        <v>20</v>
      </c>
      <c r="G993" t="s">
        <v>2041</v>
      </c>
      <c r="H993" s="8">
        <v>199</v>
      </c>
      <c r="I993">
        <v>7</v>
      </c>
      <c r="J993" s="10">
        <v>1393</v>
      </c>
    </row>
    <row r="994" spans="1:10" x14ac:dyDescent="0.3">
      <c r="A994" s="5" t="s">
        <v>1028</v>
      </c>
      <c r="B994" s="2">
        <v>43413</v>
      </c>
      <c r="C994">
        <v>17</v>
      </c>
      <c r="D994" t="s">
        <v>30</v>
      </c>
      <c r="E994" t="s">
        <v>23</v>
      </c>
      <c r="F994" t="s">
        <v>24</v>
      </c>
      <c r="G994" t="s">
        <v>2041</v>
      </c>
      <c r="H994" s="8">
        <v>199</v>
      </c>
      <c r="I994">
        <v>2</v>
      </c>
      <c r="J994" s="10">
        <v>398</v>
      </c>
    </row>
    <row r="995" spans="1:10" x14ac:dyDescent="0.3">
      <c r="A995" s="5" t="s">
        <v>1032</v>
      </c>
      <c r="B995" s="2">
        <v>43414</v>
      </c>
      <c r="C995">
        <v>19</v>
      </c>
      <c r="D995" t="s">
        <v>50</v>
      </c>
      <c r="E995" t="s">
        <v>31</v>
      </c>
      <c r="F995" t="s">
        <v>24</v>
      </c>
      <c r="G995" t="s">
        <v>2041</v>
      </c>
      <c r="H995" s="8">
        <v>199</v>
      </c>
      <c r="I995">
        <v>8</v>
      </c>
      <c r="J995" s="10">
        <v>1592</v>
      </c>
    </row>
    <row r="996" spans="1:10" x14ac:dyDescent="0.3">
      <c r="A996" s="5" t="s">
        <v>1036</v>
      </c>
      <c r="B996" s="2">
        <v>43415</v>
      </c>
      <c r="C996">
        <v>7</v>
      </c>
      <c r="D996" t="s">
        <v>82</v>
      </c>
      <c r="E996" t="s">
        <v>19</v>
      </c>
      <c r="F996" t="s">
        <v>20</v>
      </c>
      <c r="G996" t="s">
        <v>2041</v>
      </c>
      <c r="H996" s="8">
        <v>199</v>
      </c>
      <c r="I996">
        <v>0</v>
      </c>
      <c r="J996" s="10">
        <v>0</v>
      </c>
    </row>
    <row r="997" spans="1:10" x14ac:dyDescent="0.3">
      <c r="A997" s="5" t="s">
        <v>1037</v>
      </c>
      <c r="B997" s="2">
        <v>43415</v>
      </c>
      <c r="C997">
        <v>13</v>
      </c>
      <c r="D997" t="s">
        <v>28</v>
      </c>
      <c r="E997" t="s">
        <v>57</v>
      </c>
      <c r="F997" t="s">
        <v>12</v>
      </c>
      <c r="G997" t="s">
        <v>2041</v>
      </c>
      <c r="H997" s="8">
        <v>199</v>
      </c>
      <c r="I997">
        <v>9</v>
      </c>
      <c r="J997" s="10">
        <v>1791</v>
      </c>
    </row>
    <row r="998" spans="1:10" x14ac:dyDescent="0.3">
      <c r="A998" s="5" t="s">
        <v>1038</v>
      </c>
      <c r="B998" s="2">
        <v>43416</v>
      </c>
      <c r="C998">
        <v>14</v>
      </c>
      <c r="D998" t="s">
        <v>33</v>
      </c>
      <c r="E998" t="s">
        <v>57</v>
      </c>
      <c r="F998" t="s">
        <v>12</v>
      </c>
      <c r="G998" t="s">
        <v>2041</v>
      </c>
      <c r="H998" s="8">
        <v>199</v>
      </c>
      <c r="I998">
        <v>5</v>
      </c>
      <c r="J998" s="10">
        <v>995</v>
      </c>
    </row>
    <row r="999" spans="1:10" x14ac:dyDescent="0.3">
      <c r="A999" s="5" t="s">
        <v>1039</v>
      </c>
      <c r="B999" s="2">
        <v>43417</v>
      </c>
      <c r="C999">
        <v>2</v>
      </c>
      <c r="D999" t="s">
        <v>100</v>
      </c>
      <c r="E999" t="s">
        <v>15</v>
      </c>
      <c r="F999" t="s">
        <v>16</v>
      </c>
      <c r="G999" t="s">
        <v>2041</v>
      </c>
      <c r="H999" s="8">
        <v>199</v>
      </c>
      <c r="I999">
        <v>3</v>
      </c>
      <c r="J999" s="10">
        <v>597</v>
      </c>
    </row>
    <row r="1000" spans="1:10" x14ac:dyDescent="0.3">
      <c r="A1000" s="5" t="s">
        <v>1040</v>
      </c>
      <c r="B1000" s="2">
        <v>43418</v>
      </c>
      <c r="C1000">
        <v>1</v>
      </c>
      <c r="D1000" t="s">
        <v>14</v>
      </c>
      <c r="E1000" t="s">
        <v>62</v>
      </c>
      <c r="F1000" t="s">
        <v>16</v>
      </c>
      <c r="G1000" t="s">
        <v>2041</v>
      </c>
      <c r="H1000" s="8">
        <v>199</v>
      </c>
      <c r="I1000">
        <v>7</v>
      </c>
      <c r="J1000" s="10">
        <v>1393</v>
      </c>
    </row>
    <row r="1001" spans="1:10" x14ac:dyDescent="0.3">
      <c r="A1001" s="5" t="s">
        <v>1042</v>
      </c>
      <c r="B1001" s="2">
        <v>43419</v>
      </c>
      <c r="C1001">
        <v>2</v>
      </c>
      <c r="D1001" t="s">
        <v>100</v>
      </c>
      <c r="E1001" t="s">
        <v>62</v>
      </c>
      <c r="F1001" t="s">
        <v>16</v>
      </c>
      <c r="G1001" t="s">
        <v>2041</v>
      </c>
      <c r="H1001" s="8">
        <v>199</v>
      </c>
      <c r="I1001">
        <v>2</v>
      </c>
      <c r="J1001" s="10">
        <v>398</v>
      </c>
    </row>
    <row r="1002" spans="1:10" x14ac:dyDescent="0.3">
      <c r="A1002" s="5" t="s">
        <v>1044</v>
      </c>
      <c r="B1002" s="2">
        <v>43419</v>
      </c>
      <c r="C1002">
        <v>17</v>
      </c>
      <c r="D1002" t="s">
        <v>30</v>
      </c>
      <c r="E1002" t="s">
        <v>23</v>
      </c>
      <c r="F1002" t="s">
        <v>24</v>
      </c>
      <c r="G1002" t="s">
        <v>2041</v>
      </c>
      <c r="H1002" s="8">
        <v>199</v>
      </c>
      <c r="I1002">
        <v>9</v>
      </c>
      <c r="J1002" s="10">
        <v>1791</v>
      </c>
    </row>
    <row r="1003" spans="1:10" x14ac:dyDescent="0.3">
      <c r="A1003" s="5" t="s">
        <v>1045</v>
      </c>
      <c r="B1003" s="2">
        <v>43419</v>
      </c>
      <c r="C1003">
        <v>10</v>
      </c>
      <c r="D1003" t="s">
        <v>52</v>
      </c>
      <c r="E1003" t="s">
        <v>19</v>
      </c>
      <c r="F1003" t="s">
        <v>20</v>
      </c>
      <c r="G1003" t="s">
        <v>2041</v>
      </c>
      <c r="H1003" s="8">
        <v>199</v>
      </c>
      <c r="I1003">
        <v>1</v>
      </c>
      <c r="J1003" s="10">
        <v>199</v>
      </c>
    </row>
    <row r="1004" spans="1:10" x14ac:dyDescent="0.3">
      <c r="A1004" s="5" t="s">
        <v>1047</v>
      </c>
      <c r="B1004" s="2">
        <v>43419</v>
      </c>
      <c r="C1004">
        <v>6</v>
      </c>
      <c r="D1004" t="s">
        <v>42</v>
      </c>
      <c r="E1004" t="s">
        <v>19</v>
      </c>
      <c r="F1004" t="s">
        <v>20</v>
      </c>
      <c r="G1004" t="s">
        <v>2041</v>
      </c>
      <c r="H1004" s="8">
        <v>199</v>
      </c>
      <c r="I1004">
        <v>7</v>
      </c>
      <c r="J1004" s="10">
        <v>1393</v>
      </c>
    </row>
    <row r="1005" spans="1:10" x14ac:dyDescent="0.3">
      <c r="A1005" s="5" t="s">
        <v>1050</v>
      </c>
      <c r="B1005" s="2">
        <v>43421</v>
      </c>
      <c r="C1005">
        <v>1</v>
      </c>
      <c r="D1005" t="s">
        <v>14</v>
      </c>
      <c r="E1005" t="s">
        <v>15</v>
      </c>
      <c r="F1005" t="s">
        <v>16</v>
      </c>
      <c r="G1005" t="s">
        <v>2041</v>
      </c>
      <c r="H1005" s="8">
        <v>199</v>
      </c>
      <c r="I1005">
        <v>2</v>
      </c>
      <c r="J1005" s="10">
        <v>398</v>
      </c>
    </row>
    <row r="1006" spans="1:10" x14ac:dyDescent="0.3">
      <c r="A1006" s="5" t="s">
        <v>1054</v>
      </c>
      <c r="B1006" s="2">
        <v>43422</v>
      </c>
      <c r="C1006">
        <v>2</v>
      </c>
      <c r="D1006" t="s">
        <v>100</v>
      </c>
      <c r="E1006" t="s">
        <v>62</v>
      </c>
      <c r="F1006" t="s">
        <v>16</v>
      </c>
      <c r="G1006" t="s">
        <v>2041</v>
      </c>
      <c r="H1006" s="8">
        <v>199</v>
      </c>
      <c r="I1006">
        <v>6</v>
      </c>
      <c r="J1006" s="10">
        <v>1194</v>
      </c>
    </row>
    <row r="1007" spans="1:10" x14ac:dyDescent="0.3">
      <c r="A1007" s="5" t="s">
        <v>1057</v>
      </c>
      <c r="B1007" s="2">
        <v>43423</v>
      </c>
      <c r="C1007">
        <v>12</v>
      </c>
      <c r="D1007" t="s">
        <v>60</v>
      </c>
      <c r="E1007" t="s">
        <v>11</v>
      </c>
      <c r="F1007" t="s">
        <v>12</v>
      </c>
      <c r="G1007" t="s">
        <v>2041</v>
      </c>
      <c r="H1007" s="8">
        <v>199</v>
      </c>
      <c r="I1007">
        <v>4</v>
      </c>
      <c r="J1007" s="10">
        <v>796</v>
      </c>
    </row>
    <row r="1008" spans="1:10" x14ac:dyDescent="0.3">
      <c r="A1008" s="5" t="s">
        <v>1065</v>
      </c>
      <c r="B1008" s="2">
        <v>43426</v>
      </c>
      <c r="C1008">
        <v>2</v>
      </c>
      <c r="D1008" t="s">
        <v>100</v>
      </c>
      <c r="E1008" t="s">
        <v>62</v>
      </c>
      <c r="F1008" t="s">
        <v>16</v>
      </c>
      <c r="G1008" t="s">
        <v>2041</v>
      </c>
      <c r="H1008" s="8">
        <v>199</v>
      </c>
      <c r="I1008">
        <v>9</v>
      </c>
      <c r="J1008" s="10">
        <v>1791</v>
      </c>
    </row>
    <row r="1009" spans="1:10" x14ac:dyDescent="0.3">
      <c r="A1009" s="5" t="s">
        <v>1072</v>
      </c>
      <c r="B1009" s="2">
        <v>43426</v>
      </c>
      <c r="C1009">
        <v>13</v>
      </c>
      <c r="D1009" t="s">
        <v>28</v>
      </c>
      <c r="E1009" t="s">
        <v>11</v>
      </c>
      <c r="F1009" t="s">
        <v>12</v>
      </c>
      <c r="G1009" t="s">
        <v>2041</v>
      </c>
      <c r="H1009" s="8">
        <v>199</v>
      </c>
      <c r="I1009">
        <v>7</v>
      </c>
      <c r="J1009" s="10">
        <v>1393</v>
      </c>
    </row>
    <row r="1010" spans="1:10" x14ac:dyDescent="0.3">
      <c r="A1010" s="5" t="s">
        <v>1078</v>
      </c>
      <c r="B1010" s="2">
        <v>43427</v>
      </c>
      <c r="C1010">
        <v>17</v>
      </c>
      <c r="D1010" t="s">
        <v>30</v>
      </c>
      <c r="E1010" t="s">
        <v>31</v>
      </c>
      <c r="F1010" t="s">
        <v>24</v>
      </c>
      <c r="G1010" t="s">
        <v>2041</v>
      </c>
      <c r="H1010" s="8">
        <v>199</v>
      </c>
      <c r="I1010">
        <v>3</v>
      </c>
      <c r="J1010" s="10">
        <v>597</v>
      </c>
    </row>
    <row r="1011" spans="1:10" x14ac:dyDescent="0.3">
      <c r="A1011" s="5" t="s">
        <v>1080</v>
      </c>
      <c r="B1011" s="2">
        <v>43428</v>
      </c>
      <c r="C1011">
        <v>7</v>
      </c>
      <c r="D1011" t="s">
        <v>82</v>
      </c>
      <c r="E1011" t="s">
        <v>40</v>
      </c>
      <c r="F1011" t="s">
        <v>20</v>
      </c>
      <c r="G1011" t="s">
        <v>2041</v>
      </c>
      <c r="H1011" s="8">
        <v>199</v>
      </c>
      <c r="I1011">
        <v>5</v>
      </c>
      <c r="J1011" s="10">
        <v>995</v>
      </c>
    </row>
    <row r="1012" spans="1:10" x14ac:dyDescent="0.3">
      <c r="A1012" s="5" t="s">
        <v>1097</v>
      </c>
      <c r="B1012" s="2">
        <v>43433</v>
      </c>
      <c r="C1012">
        <v>8</v>
      </c>
      <c r="D1012" t="s">
        <v>39</v>
      </c>
      <c r="E1012" t="s">
        <v>40</v>
      </c>
      <c r="F1012" t="s">
        <v>20</v>
      </c>
      <c r="G1012" t="s">
        <v>2041</v>
      </c>
      <c r="H1012" s="8">
        <v>199</v>
      </c>
      <c r="I1012">
        <v>3</v>
      </c>
      <c r="J1012" s="10">
        <v>597</v>
      </c>
    </row>
    <row r="1013" spans="1:10" x14ac:dyDescent="0.3">
      <c r="A1013" s="5" t="s">
        <v>1109</v>
      </c>
      <c r="B1013" s="2">
        <v>43440</v>
      </c>
      <c r="C1013">
        <v>4</v>
      </c>
      <c r="D1013" t="s">
        <v>45</v>
      </c>
      <c r="E1013" t="s">
        <v>15</v>
      </c>
      <c r="F1013" t="s">
        <v>16</v>
      </c>
      <c r="G1013" t="s">
        <v>2041</v>
      </c>
      <c r="H1013" s="8">
        <v>199</v>
      </c>
      <c r="I1013">
        <v>2</v>
      </c>
      <c r="J1013" s="10">
        <v>398</v>
      </c>
    </row>
    <row r="1014" spans="1:10" x14ac:dyDescent="0.3">
      <c r="A1014" s="5" t="s">
        <v>1110</v>
      </c>
      <c r="B1014" s="2">
        <v>43440</v>
      </c>
      <c r="C1014">
        <v>14</v>
      </c>
      <c r="D1014" t="s">
        <v>33</v>
      </c>
      <c r="E1014" t="s">
        <v>11</v>
      </c>
      <c r="F1014" t="s">
        <v>12</v>
      </c>
      <c r="G1014" t="s">
        <v>2041</v>
      </c>
      <c r="H1014" s="8">
        <v>199</v>
      </c>
      <c r="I1014">
        <v>3</v>
      </c>
      <c r="J1014" s="10">
        <v>597</v>
      </c>
    </row>
    <row r="1015" spans="1:10" x14ac:dyDescent="0.3">
      <c r="A1015" s="5" t="s">
        <v>1111</v>
      </c>
      <c r="B1015" s="2">
        <v>43440</v>
      </c>
      <c r="C1015">
        <v>4</v>
      </c>
      <c r="D1015" t="s">
        <v>45</v>
      </c>
      <c r="E1015" t="s">
        <v>15</v>
      </c>
      <c r="F1015" t="s">
        <v>16</v>
      </c>
      <c r="G1015" t="s">
        <v>2041</v>
      </c>
      <c r="H1015" s="8">
        <v>199</v>
      </c>
      <c r="I1015">
        <v>5</v>
      </c>
      <c r="J1015" s="10">
        <v>995</v>
      </c>
    </row>
    <row r="1016" spans="1:10" x14ac:dyDescent="0.3">
      <c r="A1016" s="5" t="s">
        <v>1124</v>
      </c>
      <c r="B1016" s="2">
        <v>43447</v>
      </c>
      <c r="C1016">
        <v>2</v>
      </c>
      <c r="D1016" t="s">
        <v>100</v>
      </c>
      <c r="E1016" t="s">
        <v>15</v>
      </c>
      <c r="F1016" t="s">
        <v>16</v>
      </c>
      <c r="G1016" t="s">
        <v>2041</v>
      </c>
      <c r="H1016" s="8">
        <v>199</v>
      </c>
      <c r="I1016">
        <v>4</v>
      </c>
      <c r="J1016" s="10">
        <v>796</v>
      </c>
    </row>
    <row r="1017" spans="1:10" x14ac:dyDescent="0.3">
      <c r="A1017" s="5" t="s">
        <v>1125</v>
      </c>
      <c r="B1017" s="2">
        <v>43447</v>
      </c>
      <c r="C1017">
        <v>5</v>
      </c>
      <c r="D1017" t="s">
        <v>54</v>
      </c>
      <c r="E1017" t="s">
        <v>62</v>
      </c>
      <c r="F1017" t="s">
        <v>16</v>
      </c>
      <c r="G1017" t="s">
        <v>2041</v>
      </c>
      <c r="H1017" s="8">
        <v>199</v>
      </c>
      <c r="I1017">
        <v>9</v>
      </c>
      <c r="J1017" s="10">
        <v>1791</v>
      </c>
    </row>
    <row r="1018" spans="1:10" x14ac:dyDescent="0.3">
      <c r="A1018" s="5" t="s">
        <v>1138</v>
      </c>
      <c r="B1018" s="2">
        <v>43452</v>
      </c>
      <c r="C1018">
        <v>10</v>
      </c>
      <c r="D1018" t="s">
        <v>52</v>
      </c>
      <c r="E1018" t="s">
        <v>19</v>
      </c>
      <c r="F1018" t="s">
        <v>20</v>
      </c>
      <c r="G1018" t="s">
        <v>2041</v>
      </c>
      <c r="H1018" s="8">
        <v>199</v>
      </c>
      <c r="I1018">
        <v>3</v>
      </c>
      <c r="J1018" s="10">
        <v>597</v>
      </c>
    </row>
    <row r="1019" spans="1:10" x14ac:dyDescent="0.3">
      <c r="A1019" s="5" t="s">
        <v>1144</v>
      </c>
      <c r="B1019" s="2">
        <v>43452</v>
      </c>
      <c r="C1019">
        <v>12</v>
      </c>
      <c r="D1019" t="s">
        <v>60</v>
      </c>
      <c r="E1019" t="s">
        <v>57</v>
      </c>
      <c r="F1019" t="s">
        <v>12</v>
      </c>
      <c r="G1019" t="s">
        <v>2041</v>
      </c>
      <c r="H1019" s="8">
        <v>199</v>
      </c>
      <c r="I1019">
        <v>2</v>
      </c>
      <c r="J1019" s="10">
        <v>398</v>
      </c>
    </row>
    <row r="1020" spans="1:10" x14ac:dyDescent="0.3">
      <c r="A1020" s="5" t="s">
        <v>1147</v>
      </c>
      <c r="B1020" s="2">
        <v>43452</v>
      </c>
      <c r="C1020">
        <v>7</v>
      </c>
      <c r="D1020" t="s">
        <v>82</v>
      </c>
      <c r="E1020" t="s">
        <v>40</v>
      </c>
      <c r="F1020" t="s">
        <v>20</v>
      </c>
      <c r="G1020" t="s">
        <v>2041</v>
      </c>
      <c r="H1020" s="8">
        <v>199</v>
      </c>
      <c r="I1020">
        <v>9</v>
      </c>
      <c r="J1020" s="10">
        <v>1791</v>
      </c>
    </row>
    <row r="1021" spans="1:10" x14ac:dyDescent="0.3">
      <c r="A1021" s="5" t="s">
        <v>1155</v>
      </c>
      <c r="B1021" s="2">
        <v>43454</v>
      </c>
      <c r="C1021">
        <v>20</v>
      </c>
      <c r="D1021" t="s">
        <v>35</v>
      </c>
      <c r="E1021" t="s">
        <v>31</v>
      </c>
      <c r="F1021" t="s">
        <v>24</v>
      </c>
      <c r="G1021" t="s">
        <v>2041</v>
      </c>
      <c r="H1021" s="8">
        <v>199</v>
      </c>
      <c r="I1021">
        <v>1</v>
      </c>
      <c r="J1021" s="10">
        <v>199</v>
      </c>
    </row>
    <row r="1022" spans="1:10" x14ac:dyDescent="0.3">
      <c r="A1022" s="5" t="s">
        <v>1159</v>
      </c>
      <c r="B1022" s="2">
        <v>43454</v>
      </c>
      <c r="C1022">
        <v>10</v>
      </c>
      <c r="D1022" t="s">
        <v>52</v>
      </c>
      <c r="E1022" t="s">
        <v>19</v>
      </c>
      <c r="F1022" t="s">
        <v>20</v>
      </c>
      <c r="G1022" t="s">
        <v>2041</v>
      </c>
      <c r="H1022" s="8">
        <v>199</v>
      </c>
      <c r="I1022">
        <v>6</v>
      </c>
      <c r="J1022" s="10">
        <v>1194</v>
      </c>
    </row>
    <row r="1023" spans="1:10" x14ac:dyDescent="0.3">
      <c r="A1023" s="5" t="s">
        <v>1167</v>
      </c>
      <c r="B1023" s="2">
        <v>43457</v>
      </c>
      <c r="C1023">
        <v>17</v>
      </c>
      <c r="D1023" t="s">
        <v>30</v>
      </c>
      <c r="E1023" t="s">
        <v>31</v>
      </c>
      <c r="F1023" t="s">
        <v>24</v>
      </c>
      <c r="G1023" t="s">
        <v>2041</v>
      </c>
      <c r="H1023" s="8">
        <v>199</v>
      </c>
      <c r="I1023">
        <v>9</v>
      </c>
      <c r="J1023" s="10">
        <v>1791</v>
      </c>
    </row>
    <row r="1024" spans="1:10" x14ac:dyDescent="0.3">
      <c r="A1024" s="5" t="s">
        <v>1170</v>
      </c>
      <c r="B1024" s="2">
        <v>43459</v>
      </c>
      <c r="C1024">
        <v>18</v>
      </c>
      <c r="D1024" t="s">
        <v>22</v>
      </c>
      <c r="E1024" t="s">
        <v>31</v>
      </c>
      <c r="F1024" t="s">
        <v>24</v>
      </c>
      <c r="G1024" t="s">
        <v>2041</v>
      </c>
      <c r="H1024" s="8">
        <v>199</v>
      </c>
      <c r="I1024">
        <v>8</v>
      </c>
      <c r="J1024" s="10">
        <v>1592</v>
      </c>
    </row>
    <row r="1025" spans="1:10" x14ac:dyDescent="0.3">
      <c r="A1025" s="5" t="s">
        <v>1172</v>
      </c>
      <c r="B1025" s="2">
        <v>43459</v>
      </c>
      <c r="C1025">
        <v>17</v>
      </c>
      <c r="D1025" t="s">
        <v>30</v>
      </c>
      <c r="E1025" t="s">
        <v>23</v>
      </c>
      <c r="F1025" t="s">
        <v>24</v>
      </c>
      <c r="G1025" t="s">
        <v>2041</v>
      </c>
      <c r="H1025" s="8">
        <v>199</v>
      </c>
      <c r="I1025">
        <v>3</v>
      </c>
      <c r="J1025" s="10">
        <v>597</v>
      </c>
    </row>
    <row r="1026" spans="1:10" x14ac:dyDescent="0.3">
      <c r="A1026" s="5" t="s">
        <v>1186</v>
      </c>
      <c r="B1026" s="2">
        <v>43465</v>
      </c>
      <c r="C1026">
        <v>4</v>
      </c>
      <c r="D1026" t="s">
        <v>45</v>
      </c>
      <c r="E1026" t="s">
        <v>15</v>
      </c>
      <c r="F1026" t="s">
        <v>16</v>
      </c>
      <c r="G1026" t="s">
        <v>2041</v>
      </c>
      <c r="H1026" s="8">
        <v>199</v>
      </c>
      <c r="I1026">
        <v>8</v>
      </c>
      <c r="J1026" s="10">
        <v>1592</v>
      </c>
    </row>
    <row r="1027" spans="1:10" x14ac:dyDescent="0.3">
      <c r="A1027" s="5" t="s">
        <v>1188</v>
      </c>
      <c r="B1027" s="2">
        <v>43467</v>
      </c>
      <c r="C1027">
        <v>19</v>
      </c>
      <c r="D1027" t="s">
        <v>50</v>
      </c>
      <c r="E1027" t="s">
        <v>31</v>
      </c>
      <c r="F1027" t="s">
        <v>24</v>
      </c>
      <c r="G1027" t="s">
        <v>2041</v>
      </c>
      <c r="H1027" s="8">
        <v>199</v>
      </c>
      <c r="I1027">
        <v>0</v>
      </c>
      <c r="J1027" s="10">
        <v>0</v>
      </c>
    </row>
    <row r="1028" spans="1:10" x14ac:dyDescent="0.3">
      <c r="A1028" s="5" t="s">
        <v>1198</v>
      </c>
      <c r="B1028" s="2">
        <v>43470</v>
      </c>
      <c r="C1028">
        <v>17</v>
      </c>
      <c r="D1028" t="s">
        <v>30</v>
      </c>
      <c r="E1028" t="s">
        <v>23</v>
      </c>
      <c r="F1028" t="s">
        <v>24</v>
      </c>
      <c r="G1028" t="s">
        <v>2041</v>
      </c>
      <c r="H1028" s="8">
        <v>199</v>
      </c>
      <c r="I1028">
        <v>6</v>
      </c>
      <c r="J1028" s="10">
        <v>1194</v>
      </c>
    </row>
    <row r="1029" spans="1:10" x14ac:dyDescent="0.3">
      <c r="A1029" s="5" t="s">
        <v>1200</v>
      </c>
      <c r="B1029" s="2">
        <v>43471</v>
      </c>
      <c r="C1029">
        <v>20</v>
      </c>
      <c r="D1029" t="s">
        <v>35</v>
      </c>
      <c r="E1029" t="s">
        <v>31</v>
      </c>
      <c r="F1029" t="s">
        <v>24</v>
      </c>
      <c r="G1029" t="s">
        <v>2041</v>
      </c>
      <c r="H1029" s="8">
        <v>199</v>
      </c>
      <c r="I1029">
        <v>0</v>
      </c>
      <c r="J1029" s="10">
        <v>0</v>
      </c>
    </row>
    <row r="1030" spans="1:10" x14ac:dyDescent="0.3">
      <c r="A1030" s="5" t="s">
        <v>1202</v>
      </c>
      <c r="B1030" s="2">
        <v>43471</v>
      </c>
      <c r="C1030">
        <v>15</v>
      </c>
      <c r="D1030" t="s">
        <v>112</v>
      </c>
      <c r="E1030" t="s">
        <v>57</v>
      </c>
      <c r="F1030" t="s">
        <v>12</v>
      </c>
      <c r="G1030" t="s">
        <v>2041</v>
      </c>
      <c r="H1030" s="8">
        <v>199</v>
      </c>
      <c r="I1030">
        <v>7</v>
      </c>
      <c r="J1030" s="10">
        <v>1393</v>
      </c>
    </row>
    <row r="1031" spans="1:10" x14ac:dyDescent="0.3">
      <c r="A1031" s="5" t="s">
        <v>1203</v>
      </c>
      <c r="B1031" s="2">
        <v>43472</v>
      </c>
      <c r="C1031">
        <v>17</v>
      </c>
      <c r="D1031" t="s">
        <v>30</v>
      </c>
      <c r="E1031" t="s">
        <v>31</v>
      </c>
      <c r="F1031" t="s">
        <v>24</v>
      </c>
      <c r="G1031" t="s">
        <v>2041</v>
      </c>
      <c r="H1031" s="8">
        <v>199</v>
      </c>
      <c r="I1031">
        <v>0</v>
      </c>
      <c r="J1031" s="10">
        <v>0</v>
      </c>
    </row>
    <row r="1032" spans="1:10" x14ac:dyDescent="0.3">
      <c r="A1032" s="5" t="s">
        <v>1205</v>
      </c>
      <c r="B1032" s="2">
        <v>43472</v>
      </c>
      <c r="C1032">
        <v>6</v>
      </c>
      <c r="D1032" t="s">
        <v>42</v>
      </c>
      <c r="E1032" t="s">
        <v>19</v>
      </c>
      <c r="F1032" t="s">
        <v>20</v>
      </c>
      <c r="G1032" t="s">
        <v>2041</v>
      </c>
      <c r="H1032" s="8">
        <v>199</v>
      </c>
      <c r="I1032">
        <v>1</v>
      </c>
      <c r="J1032" s="10">
        <v>199</v>
      </c>
    </row>
    <row r="1033" spans="1:10" x14ac:dyDescent="0.3">
      <c r="A1033" s="5" t="s">
        <v>1211</v>
      </c>
      <c r="B1033" s="2">
        <v>43475</v>
      </c>
      <c r="C1033">
        <v>14</v>
      </c>
      <c r="D1033" t="s">
        <v>33</v>
      </c>
      <c r="E1033" t="s">
        <v>11</v>
      </c>
      <c r="F1033" t="s">
        <v>12</v>
      </c>
      <c r="G1033" t="s">
        <v>2041</v>
      </c>
      <c r="H1033" s="8">
        <v>199</v>
      </c>
      <c r="I1033">
        <v>7</v>
      </c>
      <c r="J1033" s="10">
        <v>1393</v>
      </c>
    </row>
    <row r="1034" spans="1:10" x14ac:dyDescent="0.3">
      <c r="A1034" s="5" t="s">
        <v>1213</v>
      </c>
      <c r="B1034" s="2">
        <v>43475</v>
      </c>
      <c r="C1034">
        <v>6</v>
      </c>
      <c r="D1034" t="s">
        <v>42</v>
      </c>
      <c r="E1034" t="s">
        <v>40</v>
      </c>
      <c r="F1034" t="s">
        <v>20</v>
      </c>
      <c r="G1034" t="s">
        <v>2041</v>
      </c>
      <c r="H1034" s="8">
        <v>199</v>
      </c>
      <c r="I1034">
        <v>2</v>
      </c>
      <c r="J1034" s="10">
        <v>398</v>
      </c>
    </row>
    <row r="1035" spans="1:10" x14ac:dyDescent="0.3">
      <c r="A1035" s="5" t="s">
        <v>1214</v>
      </c>
      <c r="B1035" s="2">
        <v>43476</v>
      </c>
      <c r="C1035">
        <v>11</v>
      </c>
      <c r="D1035" t="s">
        <v>10</v>
      </c>
      <c r="E1035" t="s">
        <v>11</v>
      </c>
      <c r="F1035" t="s">
        <v>12</v>
      </c>
      <c r="G1035" t="s">
        <v>2041</v>
      </c>
      <c r="H1035" s="8">
        <v>199</v>
      </c>
      <c r="I1035">
        <v>6</v>
      </c>
      <c r="J1035" s="10">
        <v>1194</v>
      </c>
    </row>
    <row r="1036" spans="1:10" x14ac:dyDescent="0.3">
      <c r="A1036" s="5" t="s">
        <v>1217</v>
      </c>
      <c r="B1036" s="2">
        <v>43477</v>
      </c>
      <c r="C1036">
        <v>5</v>
      </c>
      <c r="D1036" t="s">
        <v>54</v>
      </c>
      <c r="E1036" t="s">
        <v>62</v>
      </c>
      <c r="F1036" t="s">
        <v>16</v>
      </c>
      <c r="G1036" t="s">
        <v>2041</v>
      </c>
      <c r="H1036" s="8">
        <v>199</v>
      </c>
      <c r="I1036">
        <v>9</v>
      </c>
      <c r="J1036" s="10">
        <v>1791</v>
      </c>
    </row>
    <row r="1037" spans="1:10" x14ac:dyDescent="0.3">
      <c r="A1037" s="5" t="s">
        <v>1224</v>
      </c>
      <c r="B1037" s="2">
        <v>43478</v>
      </c>
      <c r="C1037">
        <v>15</v>
      </c>
      <c r="D1037" t="s">
        <v>112</v>
      </c>
      <c r="E1037" t="s">
        <v>57</v>
      </c>
      <c r="F1037" t="s">
        <v>12</v>
      </c>
      <c r="G1037" t="s">
        <v>2041</v>
      </c>
      <c r="H1037" s="8">
        <v>199</v>
      </c>
      <c r="I1037">
        <v>3</v>
      </c>
      <c r="J1037" s="10">
        <v>597</v>
      </c>
    </row>
    <row r="1038" spans="1:10" x14ac:dyDescent="0.3">
      <c r="A1038" s="5" t="s">
        <v>1237</v>
      </c>
      <c r="B1038" s="2">
        <v>43481</v>
      </c>
      <c r="C1038">
        <v>6</v>
      </c>
      <c r="D1038" t="s">
        <v>42</v>
      </c>
      <c r="E1038" t="s">
        <v>19</v>
      </c>
      <c r="F1038" t="s">
        <v>20</v>
      </c>
      <c r="G1038" t="s">
        <v>2041</v>
      </c>
      <c r="H1038" s="8">
        <v>199</v>
      </c>
      <c r="I1038">
        <v>2</v>
      </c>
      <c r="J1038" s="10">
        <v>398</v>
      </c>
    </row>
    <row r="1039" spans="1:10" x14ac:dyDescent="0.3">
      <c r="A1039" s="5" t="s">
        <v>1250</v>
      </c>
      <c r="B1039" s="2">
        <v>43483</v>
      </c>
      <c r="C1039">
        <v>11</v>
      </c>
      <c r="D1039" t="s">
        <v>10</v>
      </c>
      <c r="E1039" t="s">
        <v>57</v>
      </c>
      <c r="F1039" t="s">
        <v>12</v>
      </c>
      <c r="G1039" t="s">
        <v>2041</v>
      </c>
      <c r="H1039" s="8">
        <v>199</v>
      </c>
      <c r="I1039">
        <v>7</v>
      </c>
      <c r="J1039" s="10">
        <v>1393</v>
      </c>
    </row>
    <row r="1040" spans="1:10" x14ac:dyDescent="0.3">
      <c r="A1040" s="5" t="s">
        <v>1264</v>
      </c>
      <c r="B1040" s="2">
        <v>43491</v>
      </c>
      <c r="C1040">
        <v>4</v>
      </c>
      <c r="D1040" t="s">
        <v>45</v>
      </c>
      <c r="E1040" t="s">
        <v>15</v>
      </c>
      <c r="F1040" t="s">
        <v>16</v>
      </c>
      <c r="G1040" t="s">
        <v>2041</v>
      </c>
      <c r="H1040" s="8">
        <v>199</v>
      </c>
      <c r="I1040">
        <v>5</v>
      </c>
      <c r="J1040" s="10">
        <v>995</v>
      </c>
    </row>
    <row r="1041" spans="1:10" x14ac:dyDescent="0.3">
      <c r="A1041" s="5" t="s">
        <v>1269</v>
      </c>
      <c r="B1041" s="2">
        <v>43493</v>
      </c>
      <c r="C1041">
        <v>12</v>
      </c>
      <c r="D1041" t="s">
        <v>60</v>
      </c>
      <c r="E1041" t="s">
        <v>57</v>
      </c>
      <c r="F1041" t="s">
        <v>12</v>
      </c>
      <c r="G1041" t="s">
        <v>2041</v>
      </c>
      <c r="H1041" s="8">
        <v>199</v>
      </c>
      <c r="I1041">
        <v>4</v>
      </c>
      <c r="J1041" s="10">
        <v>796</v>
      </c>
    </row>
    <row r="1042" spans="1:10" x14ac:dyDescent="0.3">
      <c r="A1042" s="5" t="s">
        <v>1280</v>
      </c>
      <c r="B1042" s="2">
        <v>43499</v>
      </c>
      <c r="C1042">
        <v>12</v>
      </c>
      <c r="D1042" t="s">
        <v>60</v>
      </c>
      <c r="E1042" t="s">
        <v>11</v>
      </c>
      <c r="F1042" t="s">
        <v>12</v>
      </c>
      <c r="G1042" t="s">
        <v>2041</v>
      </c>
      <c r="H1042" s="8">
        <v>199</v>
      </c>
      <c r="I1042">
        <v>3</v>
      </c>
      <c r="J1042" s="10">
        <v>597</v>
      </c>
    </row>
    <row r="1043" spans="1:10" x14ac:dyDescent="0.3">
      <c r="A1043" s="5" t="s">
        <v>1285</v>
      </c>
      <c r="B1043" s="2">
        <v>43501</v>
      </c>
      <c r="C1043">
        <v>8</v>
      </c>
      <c r="D1043" t="s">
        <v>39</v>
      </c>
      <c r="E1043" t="s">
        <v>19</v>
      </c>
      <c r="F1043" t="s">
        <v>20</v>
      </c>
      <c r="G1043" t="s">
        <v>2041</v>
      </c>
      <c r="H1043" s="8">
        <v>199</v>
      </c>
      <c r="I1043">
        <v>0</v>
      </c>
      <c r="J1043" s="10">
        <v>0</v>
      </c>
    </row>
    <row r="1044" spans="1:10" x14ac:dyDescent="0.3">
      <c r="A1044" s="5" t="s">
        <v>1291</v>
      </c>
      <c r="B1044" s="2">
        <v>43501</v>
      </c>
      <c r="C1044">
        <v>3</v>
      </c>
      <c r="D1044" t="s">
        <v>37</v>
      </c>
      <c r="E1044" t="s">
        <v>62</v>
      </c>
      <c r="F1044" t="s">
        <v>16</v>
      </c>
      <c r="G1044" t="s">
        <v>2041</v>
      </c>
      <c r="H1044" s="8">
        <v>199</v>
      </c>
      <c r="I1044">
        <v>1</v>
      </c>
      <c r="J1044" s="10">
        <v>199</v>
      </c>
    </row>
    <row r="1045" spans="1:10" x14ac:dyDescent="0.3">
      <c r="A1045" s="5" t="s">
        <v>1294</v>
      </c>
      <c r="B1045" s="2">
        <v>43503</v>
      </c>
      <c r="C1045">
        <v>15</v>
      </c>
      <c r="D1045" t="s">
        <v>112</v>
      </c>
      <c r="E1045" t="s">
        <v>11</v>
      </c>
      <c r="F1045" t="s">
        <v>12</v>
      </c>
      <c r="G1045" t="s">
        <v>2041</v>
      </c>
      <c r="H1045" s="8">
        <v>199</v>
      </c>
      <c r="I1045">
        <v>8</v>
      </c>
      <c r="J1045" s="10">
        <v>1592</v>
      </c>
    </row>
    <row r="1046" spans="1:10" x14ac:dyDescent="0.3">
      <c r="A1046" s="5" t="s">
        <v>1300</v>
      </c>
      <c r="B1046" s="2">
        <v>43505</v>
      </c>
      <c r="C1046">
        <v>8</v>
      </c>
      <c r="D1046" t="s">
        <v>39</v>
      </c>
      <c r="E1046" t="s">
        <v>40</v>
      </c>
      <c r="F1046" t="s">
        <v>20</v>
      </c>
      <c r="G1046" t="s">
        <v>2041</v>
      </c>
      <c r="H1046" s="8">
        <v>199</v>
      </c>
      <c r="I1046">
        <v>3</v>
      </c>
      <c r="J1046" s="10">
        <v>597</v>
      </c>
    </row>
    <row r="1047" spans="1:10" x14ac:dyDescent="0.3">
      <c r="A1047" s="5" t="s">
        <v>1301</v>
      </c>
      <c r="B1047" s="2">
        <v>43506</v>
      </c>
      <c r="C1047">
        <v>5</v>
      </c>
      <c r="D1047" t="s">
        <v>54</v>
      </c>
      <c r="E1047" t="s">
        <v>62</v>
      </c>
      <c r="F1047" t="s">
        <v>16</v>
      </c>
      <c r="G1047" t="s">
        <v>2041</v>
      </c>
      <c r="H1047" s="8">
        <v>199</v>
      </c>
      <c r="I1047">
        <v>5</v>
      </c>
      <c r="J1047" s="10">
        <v>995</v>
      </c>
    </row>
    <row r="1048" spans="1:10" x14ac:dyDescent="0.3">
      <c r="A1048" s="5" t="s">
        <v>1306</v>
      </c>
      <c r="B1048" s="2">
        <v>43509</v>
      </c>
      <c r="C1048">
        <v>8</v>
      </c>
      <c r="D1048" t="s">
        <v>39</v>
      </c>
      <c r="E1048" t="s">
        <v>40</v>
      </c>
      <c r="F1048" t="s">
        <v>20</v>
      </c>
      <c r="G1048" t="s">
        <v>2041</v>
      </c>
      <c r="H1048" s="8">
        <v>199</v>
      </c>
      <c r="I1048">
        <v>7</v>
      </c>
      <c r="J1048" s="10">
        <v>1393</v>
      </c>
    </row>
    <row r="1049" spans="1:10" x14ac:dyDescent="0.3">
      <c r="A1049" s="5" t="s">
        <v>1307</v>
      </c>
      <c r="B1049" s="2">
        <v>43509</v>
      </c>
      <c r="C1049">
        <v>17</v>
      </c>
      <c r="D1049" t="s">
        <v>30</v>
      </c>
      <c r="E1049" t="s">
        <v>23</v>
      </c>
      <c r="F1049" t="s">
        <v>24</v>
      </c>
      <c r="G1049" t="s">
        <v>2041</v>
      </c>
      <c r="H1049" s="8">
        <v>199</v>
      </c>
      <c r="I1049">
        <v>9</v>
      </c>
      <c r="J1049" s="10">
        <v>1791</v>
      </c>
    </row>
    <row r="1050" spans="1:10" x14ac:dyDescent="0.3">
      <c r="A1050" s="5" t="s">
        <v>1311</v>
      </c>
      <c r="B1050" s="2">
        <v>43512</v>
      </c>
      <c r="C1050">
        <v>16</v>
      </c>
      <c r="D1050" t="s">
        <v>26</v>
      </c>
      <c r="E1050" t="s">
        <v>23</v>
      </c>
      <c r="F1050" t="s">
        <v>24</v>
      </c>
      <c r="G1050" t="s">
        <v>2041</v>
      </c>
      <c r="H1050" s="8">
        <v>199</v>
      </c>
      <c r="I1050">
        <v>1</v>
      </c>
      <c r="J1050" s="10">
        <v>199</v>
      </c>
    </row>
    <row r="1051" spans="1:10" x14ac:dyDescent="0.3">
      <c r="A1051" s="5" t="s">
        <v>1313</v>
      </c>
      <c r="B1051" s="2">
        <v>43514</v>
      </c>
      <c r="C1051">
        <v>20</v>
      </c>
      <c r="D1051" t="s">
        <v>35</v>
      </c>
      <c r="E1051" t="s">
        <v>31</v>
      </c>
      <c r="F1051" t="s">
        <v>24</v>
      </c>
      <c r="G1051" t="s">
        <v>2041</v>
      </c>
      <c r="H1051" s="8">
        <v>199</v>
      </c>
      <c r="I1051">
        <v>5</v>
      </c>
      <c r="J1051" s="10">
        <v>995</v>
      </c>
    </row>
    <row r="1052" spans="1:10" x14ac:dyDescent="0.3">
      <c r="A1052" s="5" t="s">
        <v>1321</v>
      </c>
      <c r="B1052" s="2">
        <v>43515</v>
      </c>
      <c r="C1052">
        <v>19</v>
      </c>
      <c r="D1052" t="s">
        <v>50</v>
      </c>
      <c r="E1052" t="s">
        <v>23</v>
      </c>
      <c r="F1052" t="s">
        <v>24</v>
      </c>
      <c r="G1052" t="s">
        <v>2041</v>
      </c>
      <c r="H1052" s="8">
        <v>199</v>
      </c>
      <c r="I1052">
        <v>0</v>
      </c>
      <c r="J1052" s="10">
        <v>0</v>
      </c>
    </row>
    <row r="1053" spans="1:10" x14ac:dyDescent="0.3">
      <c r="A1053" s="5" t="s">
        <v>1324</v>
      </c>
      <c r="B1053" s="2">
        <v>43515</v>
      </c>
      <c r="C1053">
        <v>8</v>
      </c>
      <c r="D1053" t="s">
        <v>39</v>
      </c>
      <c r="E1053" t="s">
        <v>40</v>
      </c>
      <c r="F1053" t="s">
        <v>20</v>
      </c>
      <c r="G1053" t="s">
        <v>2041</v>
      </c>
      <c r="H1053" s="8">
        <v>199</v>
      </c>
      <c r="I1053">
        <v>5</v>
      </c>
      <c r="J1053" s="10">
        <v>995</v>
      </c>
    </row>
    <row r="1054" spans="1:10" x14ac:dyDescent="0.3">
      <c r="A1054" s="5" t="s">
        <v>1328</v>
      </c>
      <c r="B1054" s="2">
        <v>43515</v>
      </c>
      <c r="C1054">
        <v>7</v>
      </c>
      <c r="D1054" t="s">
        <v>82</v>
      </c>
      <c r="E1054" t="s">
        <v>40</v>
      </c>
      <c r="F1054" t="s">
        <v>20</v>
      </c>
      <c r="G1054" t="s">
        <v>2041</v>
      </c>
      <c r="H1054" s="8">
        <v>199</v>
      </c>
      <c r="I1054">
        <v>1</v>
      </c>
      <c r="J1054" s="10">
        <v>199</v>
      </c>
    </row>
    <row r="1055" spans="1:10" x14ac:dyDescent="0.3">
      <c r="A1055" s="5" t="s">
        <v>1329</v>
      </c>
      <c r="B1055" s="2">
        <v>43515</v>
      </c>
      <c r="C1055">
        <v>17</v>
      </c>
      <c r="D1055" t="s">
        <v>30</v>
      </c>
      <c r="E1055" t="s">
        <v>31</v>
      </c>
      <c r="F1055" t="s">
        <v>24</v>
      </c>
      <c r="G1055" t="s">
        <v>2041</v>
      </c>
      <c r="H1055" s="8">
        <v>199</v>
      </c>
      <c r="I1055">
        <v>4</v>
      </c>
      <c r="J1055" s="10">
        <v>796</v>
      </c>
    </row>
    <row r="1056" spans="1:10" x14ac:dyDescent="0.3">
      <c r="A1056" s="5" t="s">
        <v>1332</v>
      </c>
      <c r="B1056" s="2">
        <v>43516</v>
      </c>
      <c r="C1056">
        <v>2</v>
      </c>
      <c r="D1056" t="s">
        <v>100</v>
      </c>
      <c r="E1056" t="s">
        <v>15</v>
      </c>
      <c r="F1056" t="s">
        <v>16</v>
      </c>
      <c r="G1056" t="s">
        <v>2041</v>
      </c>
      <c r="H1056" s="8">
        <v>199</v>
      </c>
      <c r="I1056">
        <v>3</v>
      </c>
      <c r="J1056" s="10">
        <v>597</v>
      </c>
    </row>
    <row r="1057" spans="1:10" x14ac:dyDescent="0.3">
      <c r="A1057" s="5" t="s">
        <v>1339</v>
      </c>
      <c r="B1057" s="2">
        <v>43518</v>
      </c>
      <c r="C1057">
        <v>16</v>
      </c>
      <c r="D1057" t="s">
        <v>26</v>
      </c>
      <c r="E1057" t="s">
        <v>31</v>
      </c>
      <c r="F1057" t="s">
        <v>24</v>
      </c>
      <c r="G1057" t="s">
        <v>2041</v>
      </c>
      <c r="H1057" s="8">
        <v>199</v>
      </c>
      <c r="I1057">
        <v>2</v>
      </c>
      <c r="J1057" s="10">
        <v>398</v>
      </c>
    </row>
    <row r="1058" spans="1:10" x14ac:dyDescent="0.3">
      <c r="A1058" s="5" t="s">
        <v>1341</v>
      </c>
      <c r="B1058" s="2">
        <v>43518</v>
      </c>
      <c r="C1058">
        <v>3</v>
      </c>
      <c r="D1058" t="s">
        <v>37</v>
      </c>
      <c r="E1058" t="s">
        <v>62</v>
      </c>
      <c r="F1058" t="s">
        <v>16</v>
      </c>
      <c r="G1058" t="s">
        <v>2041</v>
      </c>
      <c r="H1058" s="8">
        <v>199</v>
      </c>
      <c r="I1058">
        <v>9</v>
      </c>
      <c r="J1058" s="10">
        <v>1791</v>
      </c>
    </row>
    <row r="1059" spans="1:10" x14ac:dyDescent="0.3">
      <c r="A1059" s="5" t="s">
        <v>1345</v>
      </c>
      <c r="B1059" s="2">
        <v>43519</v>
      </c>
      <c r="C1059">
        <v>6</v>
      </c>
      <c r="D1059" t="s">
        <v>42</v>
      </c>
      <c r="E1059" t="s">
        <v>40</v>
      </c>
      <c r="F1059" t="s">
        <v>20</v>
      </c>
      <c r="G1059" t="s">
        <v>2041</v>
      </c>
      <c r="H1059" s="8">
        <v>199</v>
      </c>
      <c r="I1059">
        <v>8</v>
      </c>
      <c r="J1059" s="10">
        <v>1592</v>
      </c>
    </row>
    <row r="1060" spans="1:10" x14ac:dyDescent="0.3">
      <c r="A1060" s="5" t="s">
        <v>1354</v>
      </c>
      <c r="B1060" s="2">
        <v>43522</v>
      </c>
      <c r="C1060">
        <v>11</v>
      </c>
      <c r="D1060" t="s">
        <v>10</v>
      </c>
      <c r="E1060" t="s">
        <v>11</v>
      </c>
      <c r="F1060" t="s">
        <v>12</v>
      </c>
      <c r="G1060" t="s">
        <v>2041</v>
      </c>
      <c r="H1060" s="8">
        <v>199</v>
      </c>
      <c r="I1060">
        <v>9</v>
      </c>
      <c r="J1060" s="10">
        <v>1791</v>
      </c>
    </row>
    <row r="1061" spans="1:10" x14ac:dyDescent="0.3">
      <c r="A1061" s="5" t="s">
        <v>1359</v>
      </c>
      <c r="B1061" s="2">
        <v>43523</v>
      </c>
      <c r="C1061">
        <v>11</v>
      </c>
      <c r="D1061" t="s">
        <v>10</v>
      </c>
      <c r="E1061" t="s">
        <v>57</v>
      </c>
      <c r="F1061" t="s">
        <v>12</v>
      </c>
      <c r="G1061" t="s">
        <v>2041</v>
      </c>
      <c r="H1061" s="8">
        <v>199</v>
      </c>
      <c r="I1061">
        <v>9</v>
      </c>
      <c r="J1061" s="10">
        <v>1791</v>
      </c>
    </row>
    <row r="1062" spans="1:10" x14ac:dyDescent="0.3">
      <c r="A1062" s="5" t="s">
        <v>1367</v>
      </c>
      <c r="B1062" s="2">
        <v>43525</v>
      </c>
      <c r="C1062">
        <v>3</v>
      </c>
      <c r="D1062" t="s">
        <v>37</v>
      </c>
      <c r="E1062" t="s">
        <v>15</v>
      </c>
      <c r="F1062" t="s">
        <v>16</v>
      </c>
      <c r="G1062" t="s">
        <v>2041</v>
      </c>
      <c r="H1062" s="8">
        <v>199</v>
      </c>
      <c r="I1062">
        <v>6</v>
      </c>
      <c r="J1062" s="10">
        <v>1194</v>
      </c>
    </row>
    <row r="1063" spans="1:10" x14ac:dyDescent="0.3">
      <c r="A1063" s="5" t="s">
        <v>1373</v>
      </c>
      <c r="B1063" s="2">
        <v>43529</v>
      </c>
      <c r="C1063">
        <v>16</v>
      </c>
      <c r="D1063" t="s">
        <v>26</v>
      </c>
      <c r="E1063" t="s">
        <v>31</v>
      </c>
      <c r="F1063" t="s">
        <v>24</v>
      </c>
      <c r="G1063" t="s">
        <v>2041</v>
      </c>
      <c r="H1063" s="8">
        <v>199</v>
      </c>
      <c r="I1063">
        <v>5</v>
      </c>
      <c r="J1063" s="10">
        <v>995</v>
      </c>
    </row>
    <row r="1064" spans="1:10" x14ac:dyDescent="0.3">
      <c r="A1064" s="5" t="s">
        <v>1380</v>
      </c>
      <c r="B1064" s="2">
        <v>43531</v>
      </c>
      <c r="C1064">
        <v>2</v>
      </c>
      <c r="D1064" t="s">
        <v>100</v>
      </c>
      <c r="E1064" t="s">
        <v>15</v>
      </c>
      <c r="F1064" t="s">
        <v>16</v>
      </c>
      <c r="G1064" t="s">
        <v>2041</v>
      </c>
      <c r="H1064" s="8">
        <v>199</v>
      </c>
      <c r="I1064">
        <v>7</v>
      </c>
      <c r="J1064" s="10">
        <v>1393</v>
      </c>
    </row>
    <row r="1065" spans="1:10" x14ac:dyDescent="0.3">
      <c r="A1065" s="5" t="s">
        <v>1383</v>
      </c>
      <c r="B1065" s="2">
        <v>43531</v>
      </c>
      <c r="C1065">
        <v>4</v>
      </c>
      <c r="D1065" t="s">
        <v>45</v>
      </c>
      <c r="E1065" t="s">
        <v>62</v>
      </c>
      <c r="F1065" t="s">
        <v>16</v>
      </c>
      <c r="G1065" t="s">
        <v>2041</v>
      </c>
      <c r="H1065" s="8">
        <v>199</v>
      </c>
      <c r="I1065">
        <v>1</v>
      </c>
      <c r="J1065" s="10">
        <v>199</v>
      </c>
    </row>
    <row r="1066" spans="1:10" x14ac:dyDescent="0.3">
      <c r="A1066" s="5" t="s">
        <v>1384</v>
      </c>
      <c r="B1066" s="2">
        <v>43531</v>
      </c>
      <c r="C1066">
        <v>6</v>
      </c>
      <c r="D1066" t="s">
        <v>42</v>
      </c>
      <c r="E1066" t="s">
        <v>19</v>
      </c>
      <c r="F1066" t="s">
        <v>20</v>
      </c>
      <c r="G1066" t="s">
        <v>2041</v>
      </c>
      <c r="H1066" s="8">
        <v>199</v>
      </c>
      <c r="I1066">
        <v>0</v>
      </c>
      <c r="J1066" s="10">
        <v>0</v>
      </c>
    </row>
    <row r="1067" spans="1:10" x14ac:dyDescent="0.3">
      <c r="A1067" s="5" t="s">
        <v>1388</v>
      </c>
      <c r="B1067" s="2">
        <v>43533</v>
      </c>
      <c r="C1067">
        <v>4</v>
      </c>
      <c r="D1067" t="s">
        <v>45</v>
      </c>
      <c r="E1067" t="s">
        <v>62</v>
      </c>
      <c r="F1067" t="s">
        <v>16</v>
      </c>
      <c r="G1067" t="s">
        <v>2041</v>
      </c>
      <c r="H1067" s="8">
        <v>199</v>
      </c>
      <c r="I1067">
        <v>6</v>
      </c>
      <c r="J1067" s="10">
        <v>1194</v>
      </c>
    </row>
    <row r="1068" spans="1:10" x14ac:dyDescent="0.3">
      <c r="A1068" s="5" t="s">
        <v>1389</v>
      </c>
      <c r="B1068" s="2">
        <v>43533</v>
      </c>
      <c r="C1068">
        <v>19</v>
      </c>
      <c r="D1068" t="s">
        <v>50</v>
      </c>
      <c r="E1068" t="s">
        <v>31</v>
      </c>
      <c r="F1068" t="s">
        <v>24</v>
      </c>
      <c r="G1068" t="s">
        <v>2041</v>
      </c>
      <c r="H1068" s="8">
        <v>199</v>
      </c>
      <c r="I1068">
        <v>4</v>
      </c>
      <c r="J1068" s="10">
        <v>796</v>
      </c>
    </row>
    <row r="1069" spans="1:10" x14ac:dyDescent="0.3">
      <c r="A1069" s="5" t="s">
        <v>1390</v>
      </c>
      <c r="B1069" s="2">
        <v>43533</v>
      </c>
      <c r="C1069">
        <v>8</v>
      </c>
      <c r="D1069" t="s">
        <v>39</v>
      </c>
      <c r="E1069" t="s">
        <v>19</v>
      </c>
      <c r="F1069" t="s">
        <v>20</v>
      </c>
      <c r="G1069" t="s">
        <v>2041</v>
      </c>
      <c r="H1069" s="8">
        <v>199</v>
      </c>
      <c r="I1069">
        <v>7</v>
      </c>
      <c r="J1069" s="10">
        <v>1393</v>
      </c>
    </row>
    <row r="1070" spans="1:10" x14ac:dyDescent="0.3">
      <c r="A1070" s="5" t="s">
        <v>1392</v>
      </c>
      <c r="B1070" s="2">
        <v>43534</v>
      </c>
      <c r="C1070">
        <v>15</v>
      </c>
      <c r="D1070" t="s">
        <v>112</v>
      </c>
      <c r="E1070" t="s">
        <v>57</v>
      </c>
      <c r="F1070" t="s">
        <v>12</v>
      </c>
      <c r="G1070" t="s">
        <v>2041</v>
      </c>
      <c r="H1070" s="8">
        <v>199</v>
      </c>
      <c r="I1070">
        <v>2</v>
      </c>
      <c r="J1070" s="10">
        <v>398</v>
      </c>
    </row>
    <row r="1071" spans="1:10" x14ac:dyDescent="0.3">
      <c r="A1071" s="5" t="s">
        <v>1405</v>
      </c>
      <c r="B1071" s="2">
        <v>43535</v>
      </c>
      <c r="C1071">
        <v>14</v>
      </c>
      <c r="D1071" t="s">
        <v>33</v>
      </c>
      <c r="E1071" t="s">
        <v>11</v>
      </c>
      <c r="F1071" t="s">
        <v>12</v>
      </c>
      <c r="G1071" t="s">
        <v>2041</v>
      </c>
      <c r="H1071" s="8">
        <v>199</v>
      </c>
      <c r="I1071">
        <v>1</v>
      </c>
      <c r="J1071" s="10">
        <v>199</v>
      </c>
    </row>
    <row r="1072" spans="1:10" x14ac:dyDescent="0.3">
      <c r="A1072" s="5" t="s">
        <v>1407</v>
      </c>
      <c r="B1072" s="2">
        <v>43535</v>
      </c>
      <c r="C1072">
        <v>8</v>
      </c>
      <c r="D1072" t="s">
        <v>39</v>
      </c>
      <c r="E1072" t="s">
        <v>19</v>
      </c>
      <c r="F1072" t="s">
        <v>20</v>
      </c>
      <c r="G1072" t="s">
        <v>2041</v>
      </c>
      <c r="H1072" s="8">
        <v>199</v>
      </c>
      <c r="I1072">
        <v>5</v>
      </c>
      <c r="J1072" s="10">
        <v>995</v>
      </c>
    </row>
    <row r="1073" spans="1:10" x14ac:dyDescent="0.3">
      <c r="A1073" s="5" t="s">
        <v>1409</v>
      </c>
      <c r="B1073" s="2">
        <v>43537</v>
      </c>
      <c r="C1073">
        <v>11</v>
      </c>
      <c r="D1073" t="s">
        <v>10</v>
      </c>
      <c r="E1073" t="s">
        <v>11</v>
      </c>
      <c r="F1073" t="s">
        <v>12</v>
      </c>
      <c r="G1073" t="s">
        <v>2041</v>
      </c>
      <c r="H1073" s="8">
        <v>199</v>
      </c>
      <c r="I1073">
        <v>0</v>
      </c>
      <c r="J1073" s="10">
        <v>0</v>
      </c>
    </row>
    <row r="1074" spans="1:10" x14ac:dyDescent="0.3">
      <c r="A1074" s="5" t="s">
        <v>1413</v>
      </c>
      <c r="B1074" s="2">
        <v>43539</v>
      </c>
      <c r="C1074">
        <v>1</v>
      </c>
      <c r="D1074" t="s">
        <v>14</v>
      </c>
      <c r="E1074" t="s">
        <v>62</v>
      </c>
      <c r="F1074" t="s">
        <v>16</v>
      </c>
      <c r="G1074" t="s">
        <v>2041</v>
      </c>
      <c r="H1074" s="8">
        <v>199</v>
      </c>
      <c r="I1074">
        <v>4</v>
      </c>
      <c r="J1074" s="10">
        <v>796</v>
      </c>
    </row>
    <row r="1075" spans="1:10" x14ac:dyDescent="0.3">
      <c r="A1075" s="5" t="s">
        <v>1424</v>
      </c>
      <c r="B1075" s="2">
        <v>43543</v>
      </c>
      <c r="C1075">
        <v>15</v>
      </c>
      <c r="D1075" t="s">
        <v>112</v>
      </c>
      <c r="E1075" t="s">
        <v>11</v>
      </c>
      <c r="F1075" t="s">
        <v>12</v>
      </c>
      <c r="G1075" t="s">
        <v>2041</v>
      </c>
      <c r="H1075" s="8">
        <v>199</v>
      </c>
      <c r="I1075">
        <v>9</v>
      </c>
      <c r="J1075" s="10">
        <v>1791</v>
      </c>
    </row>
    <row r="1076" spans="1:10" x14ac:dyDescent="0.3">
      <c r="A1076" s="5" t="s">
        <v>1426</v>
      </c>
      <c r="B1076" s="2">
        <v>43543</v>
      </c>
      <c r="C1076">
        <v>2</v>
      </c>
      <c r="D1076" t="s">
        <v>100</v>
      </c>
      <c r="E1076" t="s">
        <v>62</v>
      </c>
      <c r="F1076" t="s">
        <v>16</v>
      </c>
      <c r="G1076" t="s">
        <v>2041</v>
      </c>
      <c r="H1076" s="8">
        <v>199</v>
      </c>
      <c r="I1076">
        <v>8</v>
      </c>
      <c r="J1076" s="10">
        <v>1592</v>
      </c>
    </row>
    <row r="1077" spans="1:10" x14ac:dyDescent="0.3">
      <c r="A1077" s="5" t="s">
        <v>1435</v>
      </c>
      <c r="B1077" s="2">
        <v>43545</v>
      </c>
      <c r="C1077">
        <v>4</v>
      </c>
      <c r="D1077" t="s">
        <v>45</v>
      </c>
      <c r="E1077" t="s">
        <v>15</v>
      </c>
      <c r="F1077" t="s">
        <v>16</v>
      </c>
      <c r="G1077" t="s">
        <v>2041</v>
      </c>
      <c r="H1077" s="8">
        <v>199</v>
      </c>
      <c r="I1077">
        <v>3</v>
      </c>
      <c r="J1077" s="10">
        <v>597</v>
      </c>
    </row>
    <row r="1078" spans="1:10" x14ac:dyDescent="0.3">
      <c r="A1078" s="5" t="s">
        <v>1439</v>
      </c>
      <c r="B1078" s="2">
        <v>43547</v>
      </c>
      <c r="C1078">
        <v>2</v>
      </c>
      <c r="D1078" t="s">
        <v>100</v>
      </c>
      <c r="E1078" t="s">
        <v>62</v>
      </c>
      <c r="F1078" t="s">
        <v>16</v>
      </c>
      <c r="G1078" t="s">
        <v>2041</v>
      </c>
      <c r="H1078" s="8">
        <v>199</v>
      </c>
      <c r="I1078">
        <v>8</v>
      </c>
      <c r="J1078" s="10">
        <v>1592</v>
      </c>
    </row>
    <row r="1079" spans="1:10" x14ac:dyDescent="0.3">
      <c r="A1079" s="5" t="s">
        <v>1445</v>
      </c>
      <c r="B1079" s="2">
        <v>43547</v>
      </c>
      <c r="C1079">
        <v>11</v>
      </c>
      <c r="D1079" t="s">
        <v>10</v>
      </c>
      <c r="E1079" t="s">
        <v>57</v>
      </c>
      <c r="F1079" t="s">
        <v>12</v>
      </c>
      <c r="G1079" t="s">
        <v>2041</v>
      </c>
      <c r="H1079" s="8">
        <v>199</v>
      </c>
      <c r="I1079">
        <v>8</v>
      </c>
      <c r="J1079" s="10">
        <v>1592</v>
      </c>
    </row>
    <row r="1080" spans="1:10" x14ac:dyDescent="0.3">
      <c r="A1080" s="5" t="s">
        <v>1451</v>
      </c>
      <c r="B1080" s="2">
        <v>43550</v>
      </c>
      <c r="C1080">
        <v>8</v>
      </c>
      <c r="D1080" t="s">
        <v>39</v>
      </c>
      <c r="E1080" t="s">
        <v>40</v>
      </c>
      <c r="F1080" t="s">
        <v>20</v>
      </c>
      <c r="G1080" t="s">
        <v>2041</v>
      </c>
      <c r="H1080" s="8">
        <v>199</v>
      </c>
      <c r="I1080">
        <v>1</v>
      </c>
      <c r="J1080" s="10">
        <v>199</v>
      </c>
    </row>
    <row r="1081" spans="1:10" x14ac:dyDescent="0.3">
      <c r="A1081" s="5" t="s">
        <v>1457</v>
      </c>
      <c r="B1081" s="2">
        <v>43551</v>
      </c>
      <c r="C1081">
        <v>18</v>
      </c>
      <c r="D1081" t="s">
        <v>22</v>
      </c>
      <c r="E1081" t="s">
        <v>23</v>
      </c>
      <c r="F1081" t="s">
        <v>24</v>
      </c>
      <c r="G1081" t="s">
        <v>2041</v>
      </c>
      <c r="H1081" s="8">
        <v>199</v>
      </c>
      <c r="I1081">
        <v>2</v>
      </c>
      <c r="J1081" s="10">
        <v>398</v>
      </c>
    </row>
    <row r="1082" spans="1:10" x14ac:dyDescent="0.3">
      <c r="A1082" s="5" t="s">
        <v>1460</v>
      </c>
      <c r="B1082" s="2">
        <v>43553</v>
      </c>
      <c r="C1082">
        <v>18</v>
      </c>
      <c r="D1082" t="s">
        <v>22</v>
      </c>
      <c r="E1082" t="s">
        <v>31</v>
      </c>
      <c r="F1082" t="s">
        <v>24</v>
      </c>
      <c r="G1082" t="s">
        <v>2041</v>
      </c>
      <c r="H1082" s="8">
        <v>199</v>
      </c>
      <c r="I1082">
        <v>0</v>
      </c>
      <c r="J1082" s="10">
        <v>0</v>
      </c>
    </row>
    <row r="1083" spans="1:10" x14ac:dyDescent="0.3">
      <c r="A1083" s="5" t="s">
        <v>1461</v>
      </c>
      <c r="B1083" s="2">
        <v>43553</v>
      </c>
      <c r="C1083">
        <v>2</v>
      </c>
      <c r="D1083" t="s">
        <v>100</v>
      </c>
      <c r="E1083" t="s">
        <v>15</v>
      </c>
      <c r="F1083" t="s">
        <v>16</v>
      </c>
      <c r="G1083" t="s">
        <v>2041</v>
      </c>
      <c r="H1083" s="8">
        <v>199</v>
      </c>
      <c r="I1083">
        <v>0</v>
      </c>
      <c r="J1083" s="10">
        <v>0</v>
      </c>
    </row>
    <row r="1084" spans="1:10" x14ac:dyDescent="0.3">
      <c r="A1084" s="5" t="s">
        <v>1462</v>
      </c>
      <c r="B1084" s="2">
        <v>43554</v>
      </c>
      <c r="C1084">
        <v>2</v>
      </c>
      <c r="D1084" t="s">
        <v>100</v>
      </c>
      <c r="E1084" t="s">
        <v>62</v>
      </c>
      <c r="F1084" t="s">
        <v>16</v>
      </c>
      <c r="G1084" t="s">
        <v>2041</v>
      </c>
      <c r="H1084" s="8">
        <v>199</v>
      </c>
      <c r="I1084">
        <v>9</v>
      </c>
      <c r="J1084" s="10">
        <v>1791</v>
      </c>
    </row>
    <row r="1085" spans="1:10" x14ac:dyDescent="0.3">
      <c r="A1085" s="5" t="s">
        <v>1468</v>
      </c>
      <c r="B1085" s="2">
        <v>43555</v>
      </c>
      <c r="C1085">
        <v>5</v>
      </c>
      <c r="D1085" t="s">
        <v>54</v>
      </c>
      <c r="E1085" t="s">
        <v>62</v>
      </c>
      <c r="F1085" t="s">
        <v>16</v>
      </c>
      <c r="G1085" t="s">
        <v>2041</v>
      </c>
      <c r="H1085" s="8">
        <v>199</v>
      </c>
      <c r="I1085">
        <v>9</v>
      </c>
      <c r="J1085" s="10">
        <v>1791</v>
      </c>
    </row>
    <row r="1086" spans="1:10" x14ac:dyDescent="0.3">
      <c r="A1086" s="5" t="s">
        <v>1470</v>
      </c>
      <c r="B1086" s="2">
        <v>43556</v>
      </c>
      <c r="C1086">
        <v>10</v>
      </c>
      <c r="D1086" t="s">
        <v>52</v>
      </c>
      <c r="E1086" t="s">
        <v>19</v>
      </c>
      <c r="F1086" t="s">
        <v>20</v>
      </c>
      <c r="G1086" t="s">
        <v>2041</v>
      </c>
      <c r="H1086" s="8">
        <v>199</v>
      </c>
      <c r="I1086">
        <v>6</v>
      </c>
      <c r="J1086" s="10">
        <v>1194</v>
      </c>
    </row>
    <row r="1087" spans="1:10" x14ac:dyDescent="0.3">
      <c r="A1087" s="5" t="s">
        <v>1477</v>
      </c>
      <c r="B1087" s="2">
        <v>43560</v>
      </c>
      <c r="C1087">
        <v>7</v>
      </c>
      <c r="D1087" t="s">
        <v>82</v>
      </c>
      <c r="E1087" t="s">
        <v>40</v>
      </c>
      <c r="F1087" t="s">
        <v>20</v>
      </c>
      <c r="G1087" t="s">
        <v>2041</v>
      </c>
      <c r="H1087" s="8">
        <v>199</v>
      </c>
      <c r="I1087">
        <v>8</v>
      </c>
      <c r="J1087" s="10">
        <v>1592</v>
      </c>
    </row>
    <row r="1088" spans="1:10" x14ac:dyDescent="0.3">
      <c r="A1088" s="5" t="s">
        <v>1479</v>
      </c>
      <c r="B1088" s="2">
        <v>43560</v>
      </c>
      <c r="C1088">
        <v>16</v>
      </c>
      <c r="D1088" t="s">
        <v>26</v>
      </c>
      <c r="E1088" t="s">
        <v>31</v>
      </c>
      <c r="F1088" t="s">
        <v>24</v>
      </c>
      <c r="G1088" t="s">
        <v>2041</v>
      </c>
      <c r="H1088" s="8">
        <v>199</v>
      </c>
      <c r="I1088">
        <v>9</v>
      </c>
      <c r="J1088" s="10">
        <v>1791</v>
      </c>
    </row>
    <row r="1089" spans="1:10" x14ac:dyDescent="0.3">
      <c r="A1089" s="5" t="s">
        <v>1480</v>
      </c>
      <c r="B1089" s="2">
        <v>43560</v>
      </c>
      <c r="C1089">
        <v>18</v>
      </c>
      <c r="D1089" t="s">
        <v>22</v>
      </c>
      <c r="E1089" t="s">
        <v>31</v>
      </c>
      <c r="F1089" t="s">
        <v>24</v>
      </c>
      <c r="G1089" t="s">
        <v>2041</v>
      </c>
      <c r="H1089" s="8">
        <v>199</v>
      </c>
      <c r="I1089">
        <v>2</v>
      </c>
      <c r="J1089" s="10">
        <v>398</v>
      </c>
    </row>
    <row r="1090" spans="1:10" x14ac:dyDescent="0.3">
      <c r="A1090" s="5" t="s">
        <v>1481</v>
      </c>
      <c r="B1090" s="2">
        <v>43560</v>
      </c>
      <c r="C1090">
        <v>13</v>
      </c>
      <c r="D1090" t="s">
        <v>28</v>
      </c>
      <c r="E1090" t="s">
        <v>57</v>
      </c>
      <c r="F1090" t="s">
        <v>12</v>
      </c>
      <c r="G1090" t="s">
        <v>2041</v>
      </c>
      <c r="H1090" s="8">
        <v>199</v>
      </c>
      <c r="I1090">
        <v>5</v>
      </c>
      <c r="J1090" s="10">
        <v>995</v>
      </c>
    </row>
    <row r="1091" spans="1:10" x14ac:dyDescent="0.3">
      <c r="A1091" s="5" t="s">
        <v>1485</v>
      </c>
      <c r="B1091" s="2">
        <v>43561</v>
      </c>
      <c r="C1091">
        <v>1</v>
      </c>
      <c r="D1091" t="s">
        <v>14</v>
      </c>
      <c r="E1091" t="s">
        <v>62</v>
      </c>
      <c r="F1091" t="s">
        <v>16</v>
      </c>
      <c r="G1091" t="s">
        <v>2041</v>
      </c>
      <c r="H1091" s="8">
        <v>199</v>
      </c>
      <c r="I1091">
        <v>3</v>
      </c>
      <c r="J1091" s="10">
        <v>597</v>
      </c>
    </row>
    <row r="1092" spans="1:10" x14ac:dyDescent="0.3">
      <c r="A1092" s="5" t="s">
        <v>1490</v>
      </c>
      <c r="B1092" s="2">
        <v>43562</v>
      </c>
      <c r="C1092">
        <v>4</v>
      </c>
      <c r="D1092" t="s">
        <v>45</v>
      </c>
      <c r="E1092" t="s">
        <v>62</v>
      </c>
      <c r="F1092" t="s">
        <v>16</v>
      </c>
      <c r="G1092" t="s">
        <v>2041</v>
      </c>
      <c r="H1092" s="8">
        <v>199</v>
      </c>
      <c r="I1092">
        <v>5</v>
      </c>
      <c r="J1092" s="10">
        <v>995</v>
      </c>
    </row>
    <row r="1093" spans="1:10" x14ac:dyDescent="0.3">
      <c r="A1093" s="5" t="s">
        <v>1496</v>
      </c>
      <c r="B1093" s="2">
        <v>43564</v>
      </c>
      <c r="C1093">
        <v>17</v>
      </c>
      <c r="D1093" t="s">
        <v>30</v>
      </c>
      <c r="E1093" t="s">
        <v>23</v>
      </c>
      <c r="F1093" t="s">
        <v>24</v>
      </c>
      <c r="G1093" t="s">
        <v>2041</v>
      </c>
      <c r="H1093" s="8">
        <v>199</v>
      </c>
      <c r="I1093">
        <v>7</v>
      </c>
      <c r="J1093" s="10">
        <v>1393</v>
      </c>
    </row>
    <row r="1094" spans="1:10" x14ac:dyDescent="0.3">
      <c r="A1094" s="5" t="s">
        <v>1499</v>
      </c>
      <c r="B1094" s="2">
        <v>43565</v>
      </c>
      <c r="C1094">
        <v>17</v>
      </c>
      <c r="D1094" t="s">
        <v>30</v>
      </c>
      <c r="E1094" t="s">
        <v>31</v>
      </c>
      <c r="F1094" t="s">
        <v>24</v>
      </c>
      <c r="G1094" t="s">
        <v>2041</v>
      </c>
      <c r="H1094" s="8">
        <v>199</v>
      </c>
      <c r="I1094">
        <v>5</v>
      </c>
      <c r="J1094" s="10">
        <v>995</v>
      </c>
    </row>
    <row r="1095" spans="1:10" x14ac:dyDescent="0.3">
      <c r="A1095" s="5" t="s">
        <v>1500</v>
      </c>
      <c r="B1095" s="2">
        <v>43566</v>
      </c>
      <c r="C1095">
        <v>13</v>
      </c>
      <c r="D1095" t="s">
        <v>28</v>
      </c>
      <c r="E1095" t="s">
        <v>11</v>
      </c>
      <c r="F1095" t="s">
        <v>12</v>
      </c>
      <c r="G1095" t="s">
        <v>2041</v>
      </c>
      <c r="H1095" s="8">
        <v>199</v>
      </c>
      <c r="I1095">
        <v>9</v>
      </c>
      <c r="J1095" s="10">
        <v>1791</v>
      </c>
    </row>
    <row r="1096" spans="1:10" x14ac:dyDescent="0.3">
      <c r="A1096" s="5" t="s">
        <v>1503</v>
      </c>
      <c r="B1096" s="2">
        <v>43567</v>
      </c>
      <c r="C1096">
        <v>13</v>
      </c>
      <c r="D1096" t="s">
        <v>28</v>
      </c>
      <c r="E1096" t="s">
        <v>11</v>
      </c>
      <c r="F1096" t="s">
        <v>12</v>
      </c>
      <c r="G1096" t="s">
        <v>2041</v>
      </c>
      <c r="H1096" s="8">
        <v>199</v>
      </c>
      <c r="I1096">
        <v>3</v>
      </c>
      <c r="J1096" s="10">
        <v>597</v>
      </c>
    </row>
    <row r="1097" spans="1:10" x14ac:dyDescent="0.3">
      <c r="A1097" s="5" t="s">
        <v>1507</v>
      </c>
      <c r="B1097" s="2">
        <v>43570</v>
      </c>
      <c r="C1097">
        <v>3</v>
      </c>
      <c r="D1097" t="s">
        <v>37</v>
      </c>
      <c r="E1097" t="s">
        <v>62</v>
      </c>
      <c r="F1097" t="s">
        <v>16</v>
      </c>
      <c r="G1097" t="s">
        <v>2041</v>
      </c>
      <c r="H1097" s="8">
        <v>199</v>
      </c>
      <c r="I1097">
        <v>5</v>
      </c>
      <c r="J1097" s="10">
        <v>995</v>
      </c>
    </row>
    <row r="1098" spans="1:10" x14ac:dyDescent="0.3">
      <c r="A1098" s="5" t="s">
        <v>1528</v>
      </c>
      <c r="B1098" s="2">
        <v>43578</v>
      </c>
      <c r="C1098">
        <v>12</v>
      </c>
      <c r="D1098" t="s">
        <v>60</v>
      </c>
      <c r="E1098" t="s">
        <v>57</v>
      </c>
      <c r="F1098" t="s">
        <v>12</v>
      </c>
      <c r="G1098" t="s">
        <v>2041</v>
      </c>
      <c r="H1098" s="8">
        <v>199</v>
      </c>
      <c r="I1098">
        <v>8</v>
      </c>
      <c r="J1098" s="10">
        <v>1592</v>
      </c>
    </row>
    <row r="1099" spans="1:10" x14ac:dyDescent="0.3">
      <c r="A1099" s="5" t="s">
        <v>1537</v>
      </c>
      <c r="B1099" s="2">
        <v>43581</v>
      </c>
      <c r="C1099">
        <v>13</v>
      </c>
      <c r="D1099" t="s">
        <v>28</v>
      </c>
      <c r="E1099" t="s">
        <v>57</v>
      </c>
      <c r="F1099" t="s">
        <v>12</v>
      </c>
      <c r="G1099" t="s">
        <v>2041</v>
      </c>
      <c r="H1099" s="8">
        <v>199</v>
      </c>
      <c r="I1099">
        <v>5</v>
      </c>
      <c r="J1099" s="10">
        <v>995</v>
      </c>
    </row>
    <row r="1100" spans="1:10" x14ac:dyDescent="0.3">
      <c r="A1100" s="5" t="s">
        <v>1548</v>
      </c>
      <c r="B1100" s="2">
        <v>43586</v>
      </c>
      <c r="C1100">
        <v>2</v>
      </c>
      <c r="D1100" t="s">
        <v>100</v>
      </c>
      <c r="E1100" t="s">
        <v>15</v>
      </c>
      <c r="F1100" t="s">
        <v>16</v>
      </c>
      <c r="G1100" t="s">
        <v>2041</v>
      </c>
      <c r="H1100" s="8">
        <v>199</v>
      </c>
      <c r="I1100">
        <v>4</v>
      </c>
      <c r="J1100" s="10">
        <v>796</v>
      </c>
    </row>
    <row r="1101" spans="1:10" x14ac:dyDescent="0.3">
      <c r="A1101" s="5" t="s">
        <v>1554</v>
      </c>
      <c r="B1101" s="2">
        <v>43588</v>
      </c>
      <c r="C1101">
        <v>11</v>
      </c>
      <c r="D1101" t="s">
        <v>10</v>
      </c>
      <c r="E1101" t="s">
        <v>11</v>
      </c>
      <c r="F1101" t="s">
        <v>12</v>
      </c>
      <c r="G1101" t="s">
        <v>2041</v>
      </c>
      <c r="H1101" s="8">
        <v>199</v>
      </c>
      <c r="I1101">
        <v>2</v>
      </c>
      <c r="J1101" s="10">
        <v>398</v>
      </c>
    </row>
    <row r="1102" spans="1:10" x14ac:dyDescent="0.3">
      <c r="A1102" s="5" t="s">
        <v>1569</v>
      </c>
      <c r="B1102" s="2">
        <v>43592</v>
      </c>
      <c r="C1102">
        <v>18</v>
      </c>
      <c r="D1102" t="s">
        <v>22</v>
      </c>
      <c r="E1102" t="s">
        <v>31</v>
      </c>
      <c r="F1102" t="s">
        <v>24</v>
      </c>
      <c r="G1102" t="s">
        <v>2041</v>
      </c>
      <c r="H1102" s="8">
        <v>199</v>
      </c>
      <c r="I1102">
        <v>1</v>
      </c>
      <c r="J1102" s="10">
        <v>199</v>
      </c>
    </row>
    <row r="1103" spans="1:10" x14ac:dyDescent="0.3">
      <c r="A1103" s="5" t="s">
        <v>1571</v>
      </c>
      <c r="B1103" s="2">
        <v>43593</v>
      </c>
      <c r="C1103">
        <v>4</v>
      </c>
      <c r="D1103" t="s">
        <v>45</v>
      </c>
      <c r="E1103" t="s">
        <v>15</v>
      </c>
      <c r="F1103" t="s">
        <v>16</v>
      </c>
      <c r="G1103" t="s">
        <v>2041</v>
      </c>
      <c r="H1103" s="8">
        <v>199</v>
      </c>
      <c r="I1103">
        <v>7</v>
      </c>
      <c r="J1103" s="10">
        <v>1393</v>
      </c>
    </row>
    <row r="1104" spans="1:10" x14ac:dyDescent="0.3">
      <c r="A1104" s="5" t="s">
        <v>1579</v>
      </c>
      <c r="B1104" s="2">
        <v>43596</v>
      </c>
      <c r="C1104">
        <v>15</v>
      </c>
      <c r="D1104" t="s">
        <v>112</v>
      </c>
      <c r="E1104" t="s">
        <v>57</v>
      </c>
      <c r="F1104" t="s">
        <v>12</v>
      </c>
      <c r="G1104" t="s">
        <v>2041</v>
      </c>
      <c r="H1104" s="8">
        <v>199</v>
      </c>
      <c r="I1104">
        <v>7</v>
      </c>
      <c r="J1104" s="10">
        <v>1393</v>
      </c>
    </row>
    <row r="1105" spans="1:10" x14ac:dyDescent="0.3">
      <c r="A1105" s="5" t="s">
        <v>1582</v>
      </c>
      <c r="B1105" s="2">
        <v>43598</v>
      </c>
      <c r="C1105">
        <v>5</v>
      </c>
      <c r="D1105" t="s">
        <v>54</v>
      </c>
      <c r="E1105" t="s">
        <v>62</v>
      </c>
      <c r="F1105" t="s">
        <v>16</v>
      </c>
      <c r="G1105" t="s">
        <v>2041</v>
      </c>
      <c r="H1105" s="8">
        <v>199</v>
      </c>
      <c r="I1105">
        <v>6</v>
      </c>
      <c r="J1105" s="10">
        <v>1194</v>
      </c>
    </row>
    <row r="1106" spans="1:10" x14ac:dyDescent="0.3">
      <c r="A1106" s="5" t="s">
        <v>1584</v>
      </c>
      <c r="B1106" s="2">
        <v>43598</v>
      </c>
      <c r="C1106">
        <v>19</v>
      </c>
      <c r="D1106" t="s">
        <v>50</v>
      </c>
      <c r="E1106" t="s">
        <v>31</v>
      </c>
      <c r="F1106" t="s">
        <v>24</v>
      </c>
      <c r="G1106" t="s">
        <v>2041</v>
      </c>
      <c r="H1106" s="8">
        <v>199</v>
      </c>
      <c r="I1106">
        <v>5</v>
      </c>
      <c r="J1106" s="10">
        <v>995</v>
      </c>
    </row>
    <row r="1107" spans="1:10" x14ac:dyDescent="0.3">
      <c r="A1107" s="5" t="s">
        <v>1586</v>
      </c>
      <c r="B1107" s="2">
        <v>43600</v>
      </c>
      <c r="C1107">
        <v>15</v>
      </c>
      <c r="D1107" t="s">
        <v>112</v>
      </c>
      <c r="E1107" t="s">
        <v>57</v>
      </c>
      <c r="F1107" t="s">
        <v>12</v>
      </c>
      <c r="G1107" t="s">
        <v>2041</v>
      </c>
      <c r="H1107" s="8">
        <v>199</v>
      </c>
      <c r="I1107">
        <v>7</v>
      </c>
      <c r="J1107" s="10">
        <v>1393</v>
      </c>
    </row>
    <row r="1108" spans="1:10" x14ac:dyDescent="0.3">
      <c r="A1108" s="5" t="s">
        <v>1590</v>
      </c>
      <c r="B1108" s="2">
        <v>43602</v>
      </c>
      <c r="C1108">
        <v>15</v>
      </c>
      <c r="D1108" t="s">
        <v>112</v>
      </c>
      <c r="E1108" t="s">
        <v>11</v>
      </c>
      <c r="F1108" t="s">
        <v>12</v>
      </c>
      <c r="G1108" t="s">
        <v>2041</v>
      </c>
      <c r="H1108" s="8">
        <v>199</v>
      </c>
      <c r="I1108">
        <v>3</v>
      </c>
      <c r="J1108" s="10">
        <v>597</v>
      </c>
    </row>
    <row r="1109" spans="1:10" x14ac:dyDescent="0.3">
      <c r="A1109" s="5" t="s">
        <v>1596</v>
      </c>
      <c r="B1109" s="2">
        <v>43602</v>
      </c>
      <c r="C1109">
        <v>17</v>
      </c>
      <c r="D1109" t="s">
        <v>30</v>
      </c>
      <c r="E1109" t="s">
        <v>23</v>
      </c>
      <c r="F1109" t="s">
        <v>24</v>
      </c>
      <c r="G1109" t="s">
        <v>2041</v>
      </c>
      <c r="H1109" s="8">
        <v>199</v>
      </c>
      <c r="I1109">
        <v>2</v>
      </c>
      <c r="J1109" s="10">
        <v>398</v>
      </c>
    </row>
    <row r="1110" spans="1:10" x14ac:dyDescent="0.3">
      <c r="A1110" s="5" t="s">
        <v>1600</v>
      </c>
      <c r="B1110" s="2">
        <v>43604</v>
      </c>
      <c r="C1110">
        <v>20</v>
      </c>
      <c r="D1110" t="s">
        <v>35</v>
      </c>
      <c r="E1110" t="s">
        <v>23</v>
      </c>
      <c r="F1110" t="s">
        <v>24</v>
      </c>
      <c r="G1110" t="s">
        <v>2041</v>
      </c>
      <c r="H1110" s="8">
        <v>199</v>
      </c>
      <c r="I1110">
        <v>2</v>
      </c>
      <c r="J1110" s="10">
        <v>398</v>
      </c>
    </row>
    <row r="1111" spans="1:10" x14ac:dyDescent="0.3">
      <c r="A1111" s="5" t="s">
        <v>1604</v>
      </c>
      <c r="B1111" s="2">
        <v>43605</v>
      </c>
      <c r="C1111">
        <v>2</v>
      </c>
      <c r="D1111" t="s">
        <v>100</v>
      </c>
      <c r="E1111" t="s">
        <v>15</v>
      </c>
      <c r="F1111" t="s">
        <v>16</v>
      </c>
      <c r="G1111" t="s">
        <v>2041</v>
      </c>
      <c r="H1111" s="8">
        <v>199</v>
      </c>
      <c r="I1111">
        <v>9</v>
      </c>
      <c r="J1111" s="10">
        <v>1791</v>
      </c>
    </row>
    <row r="1112" spans="1:10" x14ac:dyDescent="0.3">
      <c r="A1112" s="5" t="s">
        <v>1617</v>
      </c>
      <c r="B1112" s="2">
        <v>43610</v>
      </c>
      <c r="C1112">
        <v>13</v>
      </c>
      <c r="D1112" t="s">
        <v>28</v>
      </c>
      <c r="E1112" t="s">
        <v>57</v>
      </c>
      <c r="F1112" t="s">
        <v>12</v>
      </c>
      <c r="G1112" t="s">
        <v>2041</v>
      </c>
      <c r="H1112" s="8">
        <v>199</v>
      </c>
      <c r="I1112">
        <v>0</v>
      </c>
      <c r="J1112" s="10">
        <v>0</v>
      </c>
    </row>
    <row r="1113" spans="1:10" x14ac:dyDescent="0.3">
      <c r="A1113" s="5" t="s">
        <v>1619</v>
      </c>
      <c r="B1113" s="2">
        <v>43610</v>
      </c>
      <c r="C1113">
        <v>1</v>
      </c>
      <c r="D1113" t="s">
        <v>14</v>
      </c>
      <c r="E1113" t="s">
        <v>62</v>
      </c>
      <c r="F1113" t="s">
        <v>16</v>
      </c>
      <c r="G1113" t="s">
        <v>2041</v>
      </c>
      <c r="H1113" s="8">
        <v>199</v>
      </c>
      <c r="I1113">
        <v>1</v>
      </c>
      <c r="J1113" s="10">
        <v>199</v>
      </c>
    </row>
    <row r="1114" spans="1:10" x14ac:dyDescent="0.3">
      <c r="A1114" s="5" t="s">
        <v>1620</v>
      </c>
      <c r="B1114" s="2">
        <v>43610</v>
      </c>
      <c r="C1114">
        <v>11</v>
      </c>
      <c r="D1114" t="s">
        <v>10</v>
      </c>
      <c r="E1114" t="s">
        <v>57</v>
      </c>
      <c r="F1114" t="s">
        <v>12</v>
      </c>
      <c r="G1114" t="s">
        <v>2041</v>
      </c>
      <c r="H1114" s="8">
        <v>199</v>
      </c>
      <c r="I1114">
        <v>6</v>
      </c>
      <c r="J1114" s="10">
        <v>1194</v>
      </c>
    </row>
    <row r="1115" spans="1:10" x14ac:dyDescent="0.3">
      <c r="A1115" s="5" t="s">
        <v>1624</v>
      </c>
      <c r="B1115" s="2">
        <v>43610</v>
      </c>
      <c r="C1115">
        <v>5</v>
      </c>
      <c r="D1115" t="s">
        <v>54</v>
      </c>
      <c r="E1115" t="s">
        <v>62</v>
      </c>
      <c r="F1115" t="s">
        <v>16</v>
      </c>
      <c r="G1115" t="s">
        <v>2041</v>
      </c>
      <c r="H1115" s="8">
        <v>199</v>
      </c>
      <c r="I1115">
        <v>8</v>
      </c>
      <c r="J1115" s="10">
        <v>1592</v>
      </c>
    </row>
    <row r="1116" spans="1:10" x14ac:dyDescent="0.3">
      <c r="A1116" s="5" t="s">
        <v>1627</v>
      </c>
      <c r="B1116" s="2">
        <v>43611</v>
      </c>
      <c r="C1116">
        <v>11</v>
      </c>
      <c r="D1116" t="s">
        <v>10</v>
      </c>
      <c r="E1116" t="s">
        <v>57</v>
      </c>
      <c r="F1116" t="s">
        <v>12</v>
      </c>
      <c r="G1116" t="s">
        <v>2041</v>
      </c>
      <c r="H1116" s="8">
        <v>199</v>
      </c>
      <c r="I1116">
        <v>1</v>
      </c>
      <c r="J1116" s="10">
        <v>199</v>
      </c>
    </row>
    <row r="1117" spans="1:10" x14ac:dyDescent="0.3">
      <c r="A1117" s="5" t="s">
        <v>1635</v>
      </c>
      <c r="B1117" s="2">
        <v>43612</v>
      </c>
      <c r="C1117">
        <v>19</v>
      </c>
      <c r="D1117" t="s">
        <v>50</v>
      </c>
      <c r="E1117" t="s">
        <v>23</v>
      </c>
      <c r="F1117" t="s">
        <v>24</v>
      </c>
      <c r="G1117" t="s">
        <v>2041</v>
      </c>
      <c r="H1117" s="8">
        <v>199</v>
      </c>
      <c r="I1117">
        <v>0</v>
      </c>
      <c r="J1117" s="10">
        <v>0</v>
      </c>
    </row>
    <row r="1118" spans="1:10" x14ac:dyDescent="0.3">
      <c r="A1118" s="5" t="s">
        <v>1637</v>
      </c>
      <c r="B1118" s="2">
        <v>43613</v>
      </c>
      <c r="C1118">
        <v>16</v>
      </c>
      <c r="D1118" t="s">
        <v>26</v>
      </c>
      <c r="E1118" t="s">
        <v>23</v>
      </c>
      <c r="F1118" t="s">
        <v>24</v>
      </c>
      <c r="G1118" t="s">
        <v>2041</v>
      </c>
      <c r="H1118" s="8">
        <v>199</v>
      </c>
      <c r="I1118">
        <v>8</v>
      </c>
      <c r="J1118" s="10">
        <v>1592</v>
      </c>
    </row>
    <row r="1119" spans="1:10" x14ac:dyDescent="0.3">
      <c r="A1119" s="5" t="s">
        <v>1640</v>
      </c>
      <c r="B1119" s="2">
        <v>43613</v>
      </c>
      <c r="C1119">
        <v>9</v>
      </c>
      <c r="D1119" t="s">
        <v>18</v>
      </c>
      <c r="E1119" t="s">
        <v>40</v>
      </c>
      <c r="F1119" t="s">
        <v>20</v>
      </c>
      <c r="G1119" t="s">
        <v>2041</v>
      </c>
      <c r="H1119" s="8">
        <v>199</v>
      </c>
      <c r="I1119">
        <v>1</v>
      </c>
      <c r="J1119" s="10">
        <v>199</v>
      </c>
    </row>
    <row r="1120" spans="1:10" x14ac:dyDescent="0.3">
      <c r="A1120" s="5" t="s">
        <v>1642</v>
      </c>
      <c r="B1120" s="2">
        <v>43614</v>
      </c>
      <c r="C1120">
        <v>4</v>
      </c>
      <c r="D1120" t="s">
        <v>45</v>
      </c>
      <c r="E1120" t="s">
        <v>62</v>
      </c>
      <c r="F1120" t="s">
        <v>16</v>
      </c>
      <c r="G1120" t="s">
        <v>2041</v>
      </c>
      <c r="H1120" s="8">
        <v>199</v>
      </c>
      <c r="I1120">
        <v>1</v>
      </c>
      <c r="J1120" s="10">
        <v>199</v>
      </c>
    </row>
    <row r="1121" spans="1:10" x14ac:dyDescent="0.3">
      <c r="A1121" s="5" t="s">
        <v>1643</v>
      </c>
      <c r="B1121" s="2">
        <v>43614</v>
      </c>
      <c r="C1121">
        <v>18</v>
      </c>
      <c r="D1121" t="s">
        <v>22</v>
      </c>
      <c r="E1121" t="s">
        <v>23</v>
      </c>
      <c r="F1121" t="s">
        <v>24</v>
      </c>
      <c r="G1121" t="s">
        <v>2041</v>
      </c>
      <c r="H1121" s="8">
        <v>199</v>
      </c>
      <c r="I1121">
        <v>8</v>
      </c>
      <c r="J1121" s="10">
        <v>1592</v>
      </c>
    </row>
    <row r="1122" spans="1:10" x14ac:dyDescent="0.3">
      <c r="A1122" s="5" t="s">
        <v>1644</v>
      </c>
      <c r="B1122" s="2">
        <v>43614</v>
      </c>
      <c r="C1122">
        <v>13</v>
      </c>
      <c r="D1122" t="s">
        <v>28</v>
      </c>
      <c r="E1122" t="s">
        <v>57</v>
      </c>
      <c r="F1122" t="s">
        <v>12</v>
      </c>
      <c r="G1122" t="s">
        <v>2041</v>
      </c>
      <c r="H1122" s="8">
        <v>199</v>
      </c>
      <c r="I1122">
        <v>7</v>
      </c>
      <c r="J1122" s="10">
        <v>1393</v>
      </c>
    </row>
    <row r="1123" spans="1:10" x14ac:dyDescent="0.3">
      <c r="A1123" s="5" t="s">
        <v>1665</v>
      </c>
      <c r="B1123" s="2">
        <v>43622</v>
      </c>
      <c r="C1123">
        <v>14</v>
      </c>
      <c r="D1123" t="s">
        <v>33</v>
      </c>
      <c r="E1123" t="s">
        <v>57</v>
      </c>
      <c r="F1123" t="s">
        <v>12</v>
      </c>
      <c r="G1123" t="s">
        <v>2041</v>
      </c>
      <c r="H1123" s="8">
        <v>199</v>
      </c>
      <c r="I1123">
        <v>7</v>
      </c>
      <c r="J1123" s="10">
        <v>1393</v>
      </c>
    </row>
    <row r="1124" spans="1:10" x14ac:dyDescent="0.3">
      <c r="A1124" s="5" t="s">
        <v>1666</v>
      </c>
      <c r="B1124" s="2">
        <v>43622</v>
      </c>
      <c r="C1124">
        <v>15</v>
      </c>
      <c r="D1124" t="s">
        <v>112</v>
      </c>
      <c r="E1124" t="s">
        <v>11</v>
      </c>
      <c r="F1124" t="s">
        <v>12</v>
      </c>
      <c r="G1124" t="s">
        <v>2041</v>
      </c>
      <c r="H1124" s="8">
        <v>199</v>
      </c>
      <c r="I1124">
        <v>6</v>
      </c>
      <c r="J1124" s="10">
        <v>1194</v>
      </c>
    </row>
    <row r="1125" spans="1:10" x14ac:dyDescent="0.3">
      <c r="A1125" s="5" t="s">
        <v>1678</v>
      </c>
      <c r="B1125" s="2">
        <v>43624</v>
      </c>
      <c r="C1125">
        <v>4</v>
      </c>
      <c r="D1125" t="s">
        <v>45</v>
      </c>
      <c r="E1125" t="s">
        <v>62</v>
      </c>
      <c r="F1125" t="s">
        <v>16</v>
      </c>
      <c r="G1125" t="s">
        <v>2041</v>
      </c>
      <c r="H1125" s="8">
        <v>199</v>
      </c>
      <c r="I1125">
        <v>1</v>
      </c>
      <c r="J1125" s="10">
        <v>199</v>
      </c>
    </row>
    <row r="1126" spans="1:10" x14ac:dyDescent="0.3">
      <c r="A1126" s="5" t="s">
        <v>1683</v>
      </c>
      <c r="B1126" s="2">
        <v>43624</v>
      </c>
      <c r="C1126">
        <v>7</v>
      </c>
      <c r="D1126" t="s">
        <v>82</v>
      </c>
      <c r="E1126" t="s">
        <v>40</v>
      </c>
      <c r="F1126" t="s">
        <v>20</v>
      </c>
      <c r="G1126" t="s">
        <v>2041</v>
      </c>
      <c r="H1126" s="8">
        <v>199</v>
      </c>
      <c r="I1126">
        <v>9</v>
      </c>
      <c r="J1126" s="10">
        <v>1791</v>
      </c>
    </row>
    <row r="1127" spans="1:10" x14ac:dyDescent="0.3">
      <c r="A1127" s="5" t="s">
        <v>1686</v>
      </c>
      <c r="B1127" s="2">
        <v>43626</v>
      </c>
      <c r="C1127">
        <v>11</v>
      </c>
      <c r="D1127" t="s">
        <v>10</v>
      </c>
      <c r="E1127" t="s">
        <v>11</v>
      </c>
      <c r="F1127" t="s">
        <v>12</v>
      </c>
      <c r="G1127" t="s">
        <v>2041</v>
      </c>
      <c r="H1127" s="8">
        <v>199</v>
      </c>
      <c r="I1127">
        <v>4</v>
      </c>
      <c r="J1127" s="10">
        <v>796</v>
      </c>
    </row>
    <row r="1128" spans="1:10" x14ac:dyDescent="0.3">
      <c r="A1128" s="5" t="s">
        <v>1692</v>
      </c>
      <c r="B1128" s="2">
        <v>43627</v>
      </c>
      <c r="C1128">
        <v>9</v>
      </c>
      <c r="D1128" t="s">
        <v>18</v>
      </c>
      <c r="E1128" t="s">
        <v>40</v>
      </c>
      <c r="F1128" t="s">
        <v>20</v>
      </c>
      <c r="G1128" t="s">
        <v>2041</v>
      </c>
      <c r="H1128" s="8">
        <v>199</v>
      </c>
      <c r="I1128">
        <v>5</v>
      </c>
      <c r="J1128" s="10">
        <v>995</v>
      </c>
    </row>
    <row r="1129" spans="1:10" x14ac:dyDescent="0.3">
      <c r="A1129" s="5" t="s">
        <v>1695</v>
      </c>
      <c r="B1129" s="2">
        <v>43630</v>
      </c>
      <c r="C1129">
        <v>17</v>
      </c>
      <c r="D1129" t="s">
        <v>30</v>
      </c>
      <c r="E1129" t="s">
        <v>31</v>
      </c>
      <c r="F1129" t="s">
        <v>24</v>
      </c>
      <c r="G1129" t="s">
        <v>2041</v>
      </c>
      <c r="H1129" s="8">
        <v>199</v>
      </c>
      <c r="I1129">
        <v>8</v>
      </c>
      <c r="J1129" s="10">
        <v>1592</v>
      </c>
    </row>
    <row r="1130" spans="1:10" x14ac:dyDescent="0.3">
      <c r="A1130" s="5" t="s">
        <v>1705</v>
      </c>
      <c r="B1130" s="2">
        <v>43631</v>
      </c>
      <c r="C1130">
        <v>17</v>
      </c>
      <c r="D1130" t="s">
        <v>30</v>
      </c>
      <c r="E1130" t="s">
        <v>31</v>
      </c>
      <c r="F1130" t="s">
        <v>24</v>
      </c>
      <c r="G1130" t="s">
        <v>2041</v>
      </c>
      <c r="H1130" s="8">
        <v>199</v>
      </c>
      <c r="I1130">
        <v>3</v>
      </c>
      <c r="J1130" s="10">
        <v>597</v>
      </c>
    </row>
    <row r="1131" spans="1:10" x14ac:dyDescent="0.3">
      <c r="A1131" s="5" t="s">
        <v>1706</v>
      </c>
      <c r="B1131" s="2">
        <v>43632</v>
      </c>
      <c r="C1131">
        <v>20</v>
      </c>
      <c r="D1131" t="s">
        <v>35</v>
      </c>
      <c r="E1131" t="s">
        <v>31</v>
      </c>
      <c r="F1131" t="s">
        <v>24</v>
      </c>
      <c r="G1131" t="s">
        <v>2041</v>
      </c>
      <c r="H1131" s="8">
        <v>199</v>
      </c>
      <c r="I1131">
        <v>7</v>
      </c>
      <c r="J1131" s="10">
        <v>1393</v>
      </c>
    </row>
    <row r="1132" spans="1:10" x14ac:dyDescent="0.3">
      <c r="A1132" s="5" t="s">
        <v>1715</v>
      </c>
      <c r="B1132" s="2">
        <v>43635</v>
      </c>
      <c r="C1132">
        <v>13</v>
      </c>
      <c r="D1132" t="s">
        <v>28</v>
      </c>
      <c r="E1132" t="s">
        <v>11</v>
      </c>
      <c r="F1132" t="s">
        <v>12</v>
      </c>
      <c r="G1132" t="s">
        <v>2041</v>
      </c>
      <c r="H1132" s="8">
        <v>199</v>
      </c>
      <c r="I1132">
        <v>0</v>
      </c>
      <c r="J1132" s="10">
        <v>0</v>
      </c>
    </row>
    <row r="1133" spans="1:10" x14ac:dyDescent="0.3">
      <c r="A1133" s="5" t="s">
        <v>1716</v>
      </c>
      <c r="B1133" s="2">
        <v>43635</v>
      </c>
      <c r="C1133">
        <v>11</v>
      </c>
      <c r="D1133" t="s">
        <v>10</v>
      </c>
      <c r="E1133" t="s">
        <v>11</v>
      </c>
      <c r="F1133" t="s">
        <v>12</v>
      </c>
      <c r="G1133" t="s">
        <v>2041</v>
      </c>
      <c r="H1133" s="8">
        <v>199</v>
      </c>
      <c r="I1133">
        <v>7</v>
      </c>
      <c r="J1133" s="10">
        <v>1393</v>
      </c>
    </row>
    <row r="1134" spans="1:10" x14ac:dyDescent="0.3">
      <c r="A1134" s="5" t="s">
        <v>1719</v>
      </c>
      <c r="B1134" s="2">
        <v>43637</v>
      </c>
      <c r="C1134">
        <v>20</v>
      </c>
      <c r="D1134" t="s">
        <v>35</v>
      </c>
      <c r="E1134" t="s">
        <v>23</v>
      </c>
      <c r="F1134" t="s">
        <v>24</v>
      </c>
      <c r="G1134" t="s">
        <v>2041</v>
      </c>
      <c r="H1134" s="8">
        <v>199</v>
      </c>
      <c r="I1134">
        <v>7</v>
      </c>
      <c r="J1134" s="10">
        <v>1393</v>
      </c>
    </row>
    <row r="1135" spans="1:10" x14ac:dyDescent="0.3">
      <c r="A1135" s="5" t="s">
        <v>1722</v>
      </c>
      <c r="B1135" s="2">
        <v>43638</v>
      </c>
      <c r="C1135">
        <v>3</v>
      </c>
      <c r="D1135" t="s">
        <v>37</v>
      </c>
      <c r="E1135" t="s">
        <v>62</v>
      </c>
      <c r="F1135" t="s">
        <v>16</v>
      </c>
      <c r="G1135" t="s">
        <v>2041</v>
      </c>
      <c r="H1135" s="8">
        <v>199</v>
      </c>
      <c r="I1135">
        <v>5</v>
      </c>
      <c r="J1135" s="10">
        <v>995</v>
      </c>
    </row>
    <row r="1136" spans="1:10" x14ac:dyDescent="0.3">
      <c r="A1136" s="5" t="s">
        <v>1735</v>
      </c>
      <c r="B1136" s="2">
        <v>43645</v>
      </c>
      <c r="C1136">
        <v>8</v>
      </c>
      <c r="D1136" t="s">
        <v>39</v>
      </c>
      <c r="E1136" t="s">
        <v>40</v>
      </c>
      <c r="F1136" t="s">
        <v>20</v>
      </c>
      <c r="G1136" t="s">
        <v>2041</v>
      </c>
      <c r="H1136" s="8">
        <v>199</v>
      </c>
      <c r="I1136">
        <v>3</v>
      </c>
      <c r="J1136" s="10">
        <v>597</v>
      </c>
    </row>
    <row r="1137" spans="1:10" x14ac:dyDescent="0.3">
      <c r="A1137" s="5" t="s">
        <v>1738</v>
      </c>
      <c r="B1137" s="2">
        <v>43648</v>
      </c>
      <c r="C1137">
        <v>8</v>
      </c>
      <c r="D1137" t="s">
        <v>39</v>
      </c>
      <c r="E1137" t="s">
        <v>40</v>
      </c>
      <c r="F1137" t="s">
        <v>20</v>
      </c>
      <c r="G1137" t="s">
        <v>2041</v>
      </c>
      <c r="H1137" s="8">
        <v>199</v>
      </c>
      <c r="I1137">
        <v>3</v>
      </c>
      <c r="J1137" s="10">
        <v>597</v>
      </c>
    </row>
    <row r="1138" spans="1:10" x14ac:dyDescent="0.3">
      <c r="A1138" s="5" t="s">
        <v>1742</v>
      </c>
      <c r="B1138" s="2">
        <v>43651</v>
      </c>
      <c r="C1138">
        <v>8</v>
      </c>
      <c r="D1138" t="s">
        <v>39</v>
      </c>
      <c r="E1138" t="s">
        <v>19</v>
      </c>
      <c r="F1138" t="s">
        <v>20</v>
      </c>
      <c r="G1138" t="s">
        <v>2041</v>
      </c>
      <c r="H1138" s="8">
        <v>199</v>
      </c>
      <c r="I1138">
        <v>5</v>
      </c>
      <c r="J1138" s="10">
        <v>995</v>
      </c>
    </row>
    <row r="1139" spans="1:10" x14ac:dyDescent="0.3">
      <c r="A1139" s="5" t="s">
        <v>1745</v>
      </c>
      <c r="B1139" s="2">
        <v>43653</v>
      </c>
      <c r="C1139">
        <v>9</v>
      </c>
      <c r="D1139" t="s">
        <v>18</v>
      </c>
      <c r="E1139" t="s">
        <v>19</v>
      </c>
      <c r="F1139" t="s">
        <v>20</v>
      </c>
      <c r="G1139" t="s">
        <v>2041</v>
      </c>
      <c r="H1139" s="8">
        <v>199</v>
      </c>
      <c r="I1139">
        <v>2</v>
      </c>
      <c r="J1139" s="10">
        <v>398</v>
      </c>
    </row>
    <row r="1140" spans="1:10" x14ac:dyDescent="0.3">
      <c r="A1140" s="5" t="s">
        <v>1748</v>
      </c>
      <c r="B1140" s="2">
        <v>43656</v>
      </c>
      <c r="C1140">
        <v>5</v>
      </c>
      <c r="D1140" t="s">
        <v>54</v>
      </c>
      <c r="E1140" t="s">
        <v>15</v>
      </c>
      <c r="F1140" t="s">
        <v>16</v>
      </c>
      <c r="G1140" t="s">
        <v>2041</v>
      </c>
      <c r="H1140" s="8">
        <v>199</v>
      </c>
      <c r="I1140">
        <v>3</v>
      </c>
      <c r="J1140" s="10">
        <v>597</v>
      </c>
    </row>
    <row r="1141" spans="1:10" x14ac:dyDescent="0.3">
      <c r="A1141" s="5" t="s">
        <v>1749</v>
      </c>
      <c r="B1141" s="2">
        <v>43656</v>
      </c>
      <c r="C1141">
        <v>8</v>
      </c>
      <c r="D1141" t="s">
        <v>39</v>
      </c>
      <c r="E1141" t="s">
        <v>40</v>
      </c>
      <c r="F1141" t="s">
        <v>20</v>
      </c>
      <c r="G1141" t="s">
        <v>2041</v>
      </c>
      <c r="H1141" s="8">
        <v>199</v>
      </c>
      <c r="I1141">
        <v>6</v>
      </c>
      <c r="J1141" s="10">
        <v>1194</v>
      </c>
    </row>
    <row r="1142" spans="1:10" x14ac:dyDescent="0.3">
      <c r="A1142" s="5" t="s">
        <v>1754</v>
      </c>
      <c r="B1142" s="2">
        <v>43658</v>
      </c>
      <c r="C1142">
        <v>13</v>
      </c>
      <c r="D1142" t="s">
        <v>28</v>
      </c>
      <c r="E1142" t="s">
        <v>11</v>
      </c>
      <c r="F1142" t="s">
        <v>12</v>
      </c>
      <c r="G1142" t="s">
        <v>2041</v>
      </c>
      <c r="H1142" s="8">
        <v>199</v>
      </c>
      <c r="I1142">
        <v>3</v>
      </c>
      <c r="J1142" s="10">
        <v>597</v>
      </c>
    </row>
    <row r="1143" spans="1:10" x14ac:dyDescent="0.3">
      <c r="A1143" s="5" t="s">
        <v>1761</v>
      </c>
      <c r="B1143" s="2">
        <v>43659</v>
      </c>
      <c r="C1143">
        <v>6</v>
      </c>
      <c r="D1143" t="s">
        <v>42</v>
      </c>
      <c r="E1143" t="s">
        <v>40</v>
      </c>
      <c r="F1143" t="s">
        <v>20</v>
      </c>
      <c r="G1143" t="s">
        <v>2041</v>
      </c>
      <c r="H1143" s="8">
        <v>199</v>
      </c>
      <c r="I1143">
        <v>1</v>
      </c>
      <c r="J1143" s="10">
        <v>199</v>
      </c>
    </row>
    <row r="1144" spans="1:10" x14ac:dyDescent="0.3">
      <c r="A1144" s="5" t="s">
        <v>1762</v>
      </c>
      <c r="B1144" s="2">
        <v>43660</v>
      </c>
      <c r="C1144">
        <v>16</v>
      </c>
      <c r="D1144" t="s">
        <v>26</v>
      </c>
      <c r="E1144" t="s">
        <v>31</v>
      </c>
      <c r="F1144" t="s">
        <v>24</v>
      </c>
      <c r="G1144" t="s">
        <v>2041</v>
      </c>
      <c r="H1144" s="8">
        <v>199</v>
      </c>
      <c r="I1144">
        <v>8</v>
      </c>
      <c r="J1144" s="10">
        <v>1592</v>
      </c>
    </row>
    <row r="1145" spans="1:10" x14ac:dyDescent="0.3">
      <c r="A1145" s="5" t="s">
        <v>1763</v>
      </c>
      <c r="B1145" s="2">
        <v>43660</v>
      </c>
      <c r="C1145">
        <v>10</v>
      </c>
      <c r="D1145" t="s">
        <v>52</v>
      </c>
      <c r="E1145" t="s">
        <v>40</v>
      </c>
      <c r="F1145" t="s">
        <v>20</v>
      </c>
      <c r="G1145" t="s">
        <v>2041</v>
      </c>
      <c r="H1145" s="8">
        <v>199</v>
      </c>
      <c r="I1145">
        <v>2</v>
      </c>
      <c r="J1145" s="10">
        <v>398</v>
      </c>
    </row>
    <row r="1146" spans="1:10" x14ac:dyDescent="0.3">
      <c r="A1146" s="5" t="s">
        <v>1767</v>
      </c>
      <c r="B1146" s="2">
        <v>43660</v>
      </c>
      <c r="C1146">
        <v>4</v>
      </c>
      <c r="D1146" t="s">
        <v>45</v>
      </c>
      <c r="E1146" t="s">
        <v>15</v>
      </c>
      <c r="F1146" t="s">
        <v>16</v>
      </c>
      <c r="G1146" t="s">
        <v>2041</v>
      </c>
      <c r="H1146" s="8">
        <v>199</v>
      </c>
      <c r="I1146">
        <v>3</v>
      </c>
      <c r="J1146" s="10">
        <v>597</v>
      </c>
    </row>
    <row r="1147" spans="1:10" x14ac:dyDescent="0.3">
      <c r="A1147" s="5" t="s">
        <v>1780</v>
      </c>
      <c r="B1147" s="2">
        <v>43666</v>
      </c>
      <c r="C1147">
        <v>2</v>
      </c>
      <c r="D1147" t="s">
        <v>100</v>
      </c>
      <c r="E1147" t="s">
        <v>15</v>
      </c>
      <c r="F1147" t="s">
        <v>16</v>
      </c>
      <c r="G1147" t="s">
        <v>2041</v>
      </c>
      <c r="H1147" s="8">
        <v>199</v>
      </c>
      <c r="I1147">
        <v>4</v>
      </c>
      <c r="J1147" s="10">
        <v>796</v>
      </c>
    </row>
    <row r="1148" spans="1:10" x14ac:dyDescent="0.3">
      <c r="A1148" s="5" t="s">
        <v>1785</v>
      </c>
      <c r="B1148" s="2">
        <v>43667</v>
      </c>
      <c r="C1148">
        <v>9</v>
      </c>
      <c r="D1148" t="s">
        <v>18</v>
      </c>
      <c r="E1148" t="s">
        <v>40</v>
      </c>
      <c r="F1148" t="s">
        <v>20</v>
      </c>
      <c r="G1148" t="s">
        <v>2041</v>
      </c>
      <c r="H1148" s="8">
        <v>199</v>
      </c>
      <c r="I1148">
        <v>5</v>
      </c>
      <c r="J1148" s="10">
        <v>995</v>
      </c>
    </row>
    <row r="1149" spans="1:10" x14ac:dyDescent="0.3">
      <c r="A1149" s="5" t="s">
        <v>1787</v>
      </c>
      <c r="B1149" s="2">
        <v>43668</v>
      </c>
      <c r="C1149">
        <v>6</v>
      </c>
      <c r="D1149" t="s">
        <v>42</v>
      </c>
      <c r="E1149" t="s">
        <v>40</v>
      </c>
      <c r="F1149" t="s">
        <v>20</v>
      </c>
      <c r="G1149" t="s">
        <v>2041</v>
      </c>
      <c r="H1149" s="8">
        <v>199</v>
      </c>
      <c r="I1149">
        <v>0</v>
      </c>
      <c r="J1149" s="10">
        <v>0</v>
      </c>
    </row>
    <row r="1150" spans="1:10" x14ac:dyDescent="0.3">
      <c r="A1150" s="5" t="s">
        <v>1800</v>
      </c>
      <c r="B1150" s="2">
        <v>43673</v>
      </c>
      <c r="C1150">
        <v>18</v>
      </c>
      <c r="D1150" t="s">
        <v>22</v>
      </c>
      <c r="E1150" t="s">
        <v>23</v>
      </c>
      <c r="F1150" t="s">
        <v>24</v>
      </c>
      <c r="G1150" t="s">
        <v>2041</v>
      </c>
      <c r="H1150" s="8">
        <v>199</v>
      </c>
      <c r="I1150">
        <v>0</v>
      </c>
      <c r="J1150" s="10">
        <v>0</v>
      </c>
    </row>
    <row r="1151" spans="1:10" x14ac:dyDescent="0.3">
      <c r="A1151" s="5" t="s">
        <v>1801</v>
      </c>
      <c r="B1151" s="2">
        <v>43674</v>
      </c>
      <c r="C1151">
        <v>11</v>
      </c>
      <c r="D1151" t="s">
        <v>10</v>
      </c>
      <c r="E1151" t="s">
        <v>11</v>
      </c>
      <c r="F1151" t="s">
        <v>12</v>
      </c>
      <c r="G1151" t="s">
        <v>2041</v>
      </c>
      <c r="H1151" s="8">
        <v>199</v>
      </c>
      <c r="I1151">
        <v>4</v>
      </c>
      <c r="J1151" s="10">
        <v>796</v>
      </c>
    </row>
    <row r="1152" spans="1:10" x14ac:dyDescent="0.3">
      <c r="A1152" s="5" t="s">
        <v>1803</v>
      </c>
      <c r="B1152" s="2">
        <v>43675</v>
      </c>
      <c r="C1152">
        <v>2</v>
      </c>
      <c r="D1152" t="s">
        <v>100</v>
      </c>
      <c r="E1152" t="s">
        <v>15</v>
      </c>
      <c r="F1152" t="s">
        <v>16</v>
      </c>
      <c r="G1152" t="s">
        <v>2041</v>
      </c>
      <c r="H1152" s="8">
        <v>199</v>
      </c>
      <c r="I1152">
        <v>7</v>
      </c>
      <c r="J1152" s="10">
        <v>1393</v>
      </c>
    </row>
    <row r="1153" spans="1:10" x14ac:dyDescent="0.3">
      <c r="A1153" s="5" t="s">
        <v>1805</v>
      </c>
      <c r="B1153" s="2">
        <v>43676</v>
      </c>
      <c r="C1153">
        <v>9</v>
      </c>
      <c r="D1153" t="s">
        <v>18</v>
      </c>
      <c r="E1153" t="s">
        <v>40</v>
      </c>
      <c r="F1153" t="s">
        <v>20</v>
      </c>
      <c r="G1153" t="s">
        <v>2041</v>
      </c>
      <c r="H1153" s="8">
        <v>199</v>
      </c>
      <c r="I1153">
        <v>3</v>
      </c>
      <c r="J1153" s="10">
        <v>597</v>
      </c>
    </row>
    <row r="1154" spans="1:10" x14ac:dyDescent="0.3">
      <c r="A1154" s="5" t="s">
        <v>1811</v>
      </c>
      <c r="B1154" s="2">
        <v>43680</v>
      </c>
      <c r="C1154">
        <v>4</v>
      </c>
      <c r="D1154" t="s">
        <v>45</v>
      </c>
      <c r="E1154" t="s">
        <v>15</v>
      </c>
      <c r="F1154" t="s">
        <v>16</v>
      </c>
      <c r="G1154" t="s">
        <v>2041</v>
      </c>
      <c r="H1154" s="8">
        <v>199</v>
      </c>
      <c r="I1154">
        <v>7</v>
      </c>
      <c r="J1154" s="10">
        <v>1393</v>
      </c>
    </row>
    <row r="1155" spans="1:10" x14ac:dyDescent="0.3">
      <c r="A1155" s="5" t="s">
        <v>1812</v>
      </c>
      <c r="B1155" s="2">
        <v>43681</v>
      </c>
      <c r="C1155">
        <v>18</v>
      </c>
      <c r="D1155" t="s">
        <v>22</v>
      </c>
      <c r="E1155" t="s">
        <v>31</v>
      </c>
      <c r="F1155" t="s">
        <v>24</v>
      </c>
      <c r="G1155" t="s">
        <v>2041</v>
      </c>
      <c r="H1155" s="8">
        <v>199</v>
      </c>
      <c r="I1155">
        <v>8</v>
      </c>
      <c r="J1155" s="10">
        <v>1592</v>
      </c>
    </row>
    <row r="1156" spans="1:10" x14ac:dyDescent="0.3">
      <c r="A1156" s="5" t="s">
        <v>1813</v>
      </c>
      <c r="B1156" s="2">
        <v>43681</v>
      </c>
      <c r="C1156">
        <v>5</v>
      </c>
      <c r="D1156" t="s">
        <v>54</v>
      </c>
      <c r="E1156" t="s">
        <v>15</v>
      </c>
      <c r="F1156" t="s">
        <v>16</v>
      </c>
      <c r="G1156" t="s">
        <v>2041</v>
      </c>
      <c r="H1156" s="8">
        <v>199</v>
      </c>
      <c r="I1156">
        <v>2</v>
      </c>
      <c r="J1156" s="10">
        <v>398</v>
      </c>
    </row>
    <row r="1157" spans="1:10" x14ac:dyDescent="0.3">
      <c r="A1157" s="5" t="s">
        <v>1814</v>
      </c>
      <c r="B1157" s="2">
        <v>43681</v>
      </c>
      <c r="C1157">
        <v>8</v>
      </c>
      <c r="D1157" t="s">
        <v>39</v>
      </c>
      <c r="E1157" t="s">
        <v>40</v>
      </c>
      <c r="F1157" t="s">
        <v>20</v>
      </c>
      <c r="G1157" t="s">
        <v>2041</v>
      </c>
      <c r="H1157" s="8">
        <v>199</v>
      </c>
      <c r="I1157">
        <v>1</v>
      </c>
      <c r="J1157" s="10">
        <v>199</v>
      </c>
    </row>
    <row r="1158" spans="1:10" x14ac:dyDescent="0.3">
      <c r="A1158" s="5" t="s">
        <v>1822</v>
      </c>
      <c r="B1158" s="2">
        <v>43685</v>
      </c>
      <c r="C1158">
        <v>13</v>
      </c>
      <c r="D1158" t="s">
        <v>28</v>
      </c>
      <c r="E1158" t="s">
        <v>11</v>
      </c>
      <c r="F1158" t="s">
        <v>12</v>
      </c>
      <c r="G1158" t="s">
        <v>2041</v>
      </c>
      <c r="H1158" s="8">
        <v>199</v>
      </c>
      <c r="I1158">
        <v>3</v>
      </c>
      <c r="J1158" s="10">
        <v>597</v>
      </c>
    </row>
    <row r="1159" spans="1:10" x14ac:dyDescent="0.3">
      <c r="A1159" s="5" t="s">
        <v>1829</v>
      </c>
      <c r="B1159" s="2">
        <v>43687</v>
      </c>
      <c r="C1159">
        <v>4</v>
      </c>
      <c r="D1159" t="s">
        <v>45</v>
      </c>
      <c r="E1159" t="s">
        <v>62</v>
      </c>
      <c r="F1159" t="s">
        <v>16</v>
      </c>
      <c r="G1159" t="s">
        <v>2041</v>
      </c>
      <c r="H1159" s="8">
        <v>199</v>
      </c>
      <c r="I1159">
        <v>9</v>
      </c>
      <c r="J1159" s="10">
        <v>1791</v>
      </c>
    </row>
    <row r="1160" spans="1:10" x14ac:dyDescent="0.3">
      <c r="A1160" s="5" t="s">
        <v>1837</v>
      </c>
      <c r="B1160" s="2">
        <v>43689</v>
      </c>
      <c r="C1160">
        <v>10</v>
      </c>
      <c r="D1160" t="s">
        <v>52</v>
      </c>
      <c r="E1160" t="s">
        <v>19</v>
      </c>
      <c r="F1160" t="s">
        <v>20</v>
      </c>
      <c r="G1160" t="s">
        <v>2041</v>
      </c>
      <c r="H1160" s="8">
        <v>199</v>
      </c>
      <c r="I1160">
        <v>2</v>
      </c>
      <c r="J1160" s="10">
        <v>398</v>
      </c>
    </row>
    <row r="1161" spans="1:10" x14ac:dyDescent="0.3">
      <c r="A1161" s="5" t="s">
        <v>1840</v>
      </c>
      <c r="B1161" s="2">
        <v>43689</v>
      </c>
      <c r="C1161">
        <v>9</v>
      </c>
      <c r="D1161" t="s">
        <v>18</v>
      </c>
      <c r="E1161" t="s">
        <v>19</v>
      </c>
      <c r="F1161" t="s">
        <v>20</v>
      </c>
      <c r="G1161" t="s">
        <v>2041</v>
      </c>
      <c r="H1161" s="8">
        <v>199</v>
      </c>
      <c r="I1161">
        <v>8</v>
      </c>
      <c r="J1161" s="10">
        <v>1592</v>
      </c>
    </row>
    <row r="1162" spans="1:10" x14ac:dyDescent="0.3">
      <c r="A1162" s="5" t="s">
        <v>1842</v>
      </c>
      <c r="B1162" s="2">
        <v>43689</v>
      </c>
      <c r="C1162">
        <v>6</v>
      </c>
      <c r="D1162" t="s">
        <v>42</v>
      </c>
      <c r="E1162" t="s">
        <v>40</v>
      </c>
      <c r="F1162" t="s">
        <v>20</v>
      </c>
      <c r="G1162" t="s">
        <v>2041</v>
      </c>
      <c r="H1162" s="8">
        <v>199</v>
      </c>
      <c r="I1162">
        <v>6</v>
      </c>
      <c r="J1162" s="10">
        <v>1194</v>
      </c>
    </row>
    <row r="1163" spans="1:10" x14ac:dyDescent="0.3">
      <c r="A1163" s="5" t="s">
        <v>1844</v>
      </c>
      <c r="B1163" s="2">
        <v>43689</v>
      </c>
      <c r="C1163">
        <v>8</v>
      </c>
      <c r="D1163" t="s">
        <v>39</v>
      </c>
      <c r="E1163" t="s">
        <v>40</v>
      </c>
      <c r="F1163" t="s">
        <v>20</v>
      </c>
      <c r="G1163" t="s">
        <v>2041</v>
      </c>
      <c r="H1163" s="8">
        <v>199</v>
      </c>
      <c r="I1163">
        <v>6</v>
      </c>
      <c r="J1163" s="10">
        <v>1194</v>
      </c>
    </row>
    <row r="1164" spans="1:10" x14ac:dyDescent="0.3">
      <c r="A1164" s="5" t="s">
        <v>1848</v>
      </c>
      <c r="B1164" s="2">
        <v>43690</v>
      </c>
      <c r="C1164">
        <v>9</v>
      </c>
      <c r="D1164" t="s">
        <v>18</v>
      </c>
      <c r="E1164" t="s">
        <v>40</v>
      </c>
      <c r="F1164" t="s">
        <v>20</v>
      </c>
      <c r="G1164" t="s">
        <v>2041</v>
      </c>
      <c r="H1164" s="8">
        <v>199</v>
      </c>
      <c r="I1164">
        <v>3</v>
      </c>
      <c r="J1164" s="10">
        <v>597</v>
      </c>
    </row>
    <row r="1165" spans="1:10" x14ac:dyDescent="0.3">
      <c r="A1165" s="5" t="s">
        <v>1855</v>
      </c>
      <c r="B1165" s="2">
        <v>43693</v>
      </c>
      <c r="C1165">
        <v>5</v>
      </c>
      <c r="D1165" t="s">
        <v>54</v>
      </c>
      <c r="E1165" t="s">
        <v>62</v>
      </c>
      <c r="F1165" t="s">
        <v>16</v>
      </c>
      <c r="G1165" t="s">
        <v>2041</v>
      </c>
      <c r="H1165" s="8">
        <v>199</v>
      </c>
      <c r="I1165">
        <v>2</v>
      </c>
      <c r="J1165" s="10">
        <v>398</v>
      </c>
    </row>
    <row r="1166" spans="1:10" x14ac:dyDescent="0.3">
      <c r="A1166" s="5" t="s">
        <v>1858</v>
      </c>
      <c r="B1166" s="2">
        <v>43694</v>
      </c>
      <c r="C1166">
        <v>5</v>
      </c>
      <c r="D1166" t="s">
        <v>54</v>
      </c>
      <c r="E1166" t="s">
        <v>15</v>
      </c>
      <c r="F1166" t="s">
        <v>16</v>
      </c>
      <c r="G1166" t="s">
        <v>2041</v>
      </c>
      <c r="H1166" s="8">
        <v>199</v>
      </c>
      <c r="I1166">
        <v>4</v>
      </c>
      <c r="J1166" s="10">
        <v>796</v>
      </c>
    </row>
    <row r="1167" spans="1:10" x14ac:dyDescent="0.3">
      <c r="A1167" s="5" t="s">
        <v>1859</v>
      </c>
      <c r="B1167" s="2">
        <v>43694</v>
      </c>
      <c r="C1167">
        <v>9</v>
      </c>
      <c r="D1167" t="s">
        <v>18</v>
      </c>
      <c r="E1167" t="s">
        <v>19</v>
      </c>
      <c r="F1167" t="s">
        <v>20</v>
      </c>
      <c r="G1167" t="s">
        <v>2041</v>
      </c>
      <c r="H1167" s="8">
        <v>199</v>
      </c>
      <c r="I1167">
        <v>9</v>
      </c>
      <c r="J1167" s="10">
        <v>1791</v>
      </c>
    </row>
    <row r="1168" spans="1:10" x14ac:dyDescent="0.3">
      <c r="A1168" s="5" t="s">
        <v>1861</v>
      </c>
      <c r="B1168" s="2">
        <v>43694</v>
      </c>
      <c r="C1168">
        <v>7</v>
      </c>
      <c r="D1168" t="s">
        <v>82</v>
      </c>
      <c r="E1168" t="s">
        <v>40</v>
      </c>
      <c r="F1168" t="s">
        <v>20</v>
      </c>
      <c r="G1168" t="s">
        <v>2041</v>
      </c>
      <c r="H1168" s="8">
        <v>199</v>
      </c>
      <c r="I1168">
        <v>6</v>
      </c>
      <c r="J1168" s="10">
        <v>1194</v>
      </c>
    </row>
    <row r="1169" spans="1:10" x14ac:dyDescent="0.3">
      <c r="A1169" s="5" t="s">
        <v>1863</v>
      </c>
      <c r="B1169" s="2">
        <v>43695</v>
      </c>
      <c r="C1169">
        <v>9</v>
      </c>
      <c r="D1169" t="s">
        <v>18</v>
      </c>
      <c r="E1169" t="s">
        <v>19</v>
      </c>
      <c r="F1169" t="s">
        <v>20</v>
      </c>
      <c r="G1169" t="s">
        <v>2041</v>
      </c>
      <c r="H1169" s="8">
        <v>199</v>
      </c>
      <c r="I1169">
        <v>3</v>
      </c>
      <c r="J1169" s="10">
        <v>597</v>
      </c>
    </row>
    <row r="1170" spans="1:10" x14ac:dyDescent="0.3">
      <c r="A1170" s="5" t="s">
        <v>1865</v>
      </c>
      <c r="B1170" s="2">
        <v>43696</v>
      </c>
      <c r="C1170">
        <v>11</v>
      </c>
      <c r="D1170" t="s">
        <v>10</v>
      </c>
      <c r="E1170" t="s">
        <v>11</v>
      </c>
      <c r="F1170" t="s">
        <v>12</v>
      </c>
      <c r="G1170" t="s">
        <v>2041</v>
      </c>
      <c r="H1170" s="8">
        <v>199</v>
      </c>
      <c r="I1170">
        <v>5</v>
      </c>
      <c r="J1170" s="10">
        <v>995</v>
      </c>
    </row>
    <row r="1171" spans="1:10" x14ac:dyDescent="0.3">
      <c r="A1171" s="5" t="s">
        <v>1871</v>
      </c>
      <c r="B1171" s="2">
        <v>43698</v>
      </c>
      <c r="C1171">
        <v>8</v>
      </c>
      <c r="D1171" t="s">
        <v>39</v>
      </c>
      <c r="E1171" t="s">
        <v>19</v>
      </c>
      <c r="F1171" t="s">
        <v>20</v>
      </c>
      <c r="G1171" t="s">
        <v>2041</v>
      </c>
      <c r="H1171" s="8">
        <v>199</v>
      </c>
      <c r="I1171">
        <v>3</v>
      </c>
      <c r="J1171" s="10">
        <v>597</v>
      </c>
    </row>
    <row r="1172" spans="1:10" x14ac:dyDescent="0.3">
      <c r="A1172" s="5" t="s">
        <v>1874</v>
      </c>
      <c r="B1172" s="2">
        <v>43698</v>
      </c>
      <c r="C1172">
        <v>5</v>
      </c>
      <c r="D1172" t="s">
        <v>54</v>
      </c>
      <c r="E1172" t="s">
        <v>62</v>
      </c>
      <c r="F1172" t="s">
        <v>16</v>
      </c>
      <c r="G1172" t="s">
        <v>2041</v>
      </c>
      <c r="H1172" s="8">
        <v>199</v>
      </c>
      <c r="I1172">
        <v>7</v>
      </c>
      <c r="J1172" s="10">
        <v>1393</v>
      </c>
    </row>
    <row r="1173" spans="1:10" x14ac:dyDescent="0.3">
      <c r="A1173" s="5" t="s">
        <v>1876</v>
      </c>
      <c r="B1173" s="2">
        <v>43698</v>
      </c>
      <c r="C1173">
        <v>9</v>
      </c>
      <c r="D1173" t="s">
        <v>18</v>
      </c>
      <c r="E1173" t="s">
        <v>40</v>
      </c>
      <c r="F1173" t="s">
        <v>20</v>
      </c>
      <c r="G1173" t="s">
        <v>2041</v>
      </c>
      <c r="H1173" s="8">
        <v>199</v>
      </c>
      <c r="I1173">
        <v>5</v>
      </c>
      <c r="J1173" s="10">
        <v>995</v>
      </c>
    </row>
    <row r="1174" spans="1:10" x14ac:dyDescent="0.3">
      <c r="A1174" s="5" t="s">
        <v>1880</v>
      </c>
      <c r="B1174" s="2">
        <v>43699</v>
      </c>
      <c r="C1174">
        <v>17</v>
      </c>
      <c r="D1174" t="s">
        <v>30</v>
      </c>
      <c r="E1174" t="s">
        <v>31</v>
      </c>
      <c r="F1174" t="s">
        <v>24</v>
      </c>
      <c r="G1174" t="s">
        <v>2041</v>
      </c>
      <c r="H1174" s="8">
        <v>199</v>
      </c>
      <c r="I1174">
        <v>5</v>
      </c>
      <c r="J1174" s="10">
        <v>995</v>
      </c>
    </row>
    <row r="1175" spans="1:10" x14ac:dyDescent="0.3">
      <c r="A1175" s="5" t="s">
        <v>1881</v>
      </c>
      <c r="B1175" s="2">
        <v>43699</v>
      </c>
      <c r="C1175">
        <v>3</v>
      </c>
      <c r="D1175" t="s">
        <v>37</v>
      </c>
      <c r="E1175" t="s">
        <v>62</v>
      </c>
      <c r="F1175" t="s">
        <v>16</v>
      </c>
      <c r="G1175" t="s">
        <v>2041</v>
      </c>
      <c r="H1175" s="8">
        <v>199</v>
      </c>
      <c r="I1175">
        <v>4</v>
      </c>
      <c r="J1175" s="10">
        <v>796</v>
      </c>
    </row>
    <row r="1176" spans="1:10" x14ac:dyDescent="0.3">
      <c r="A1176" s="5" t="s">
        <v>1883</v>
      </c>
      <c r="B1176" s="2">
        <v>43699</v>
      </c>
      <c r="C1176">
        <v>20</v>
      </c>
      <c r="D1176" t="s">
        <v>35</v>
      </c>
      <c r="E1176" t="s">
        <v>23</v>
      </c>
      <c r="F1176" t="s">
        <v>24</v>
      </c>
      <c r="G1176" t="s">
        <v>2041</v>
      </c>
      <c r="H1176" s="8">
        <v>199</v>
      </c>
      <c r="I1176">
        <v>1</v>
      </c>
      <c r="J1176" s="10">
        <v>199</v>
      </c>
    </row>
    <row r="1177" spans="1:10" x14ac:dyDescent="0.3">
      <c r="A1177" s="5" t="s">
        <v>1884</v>
      </c>
      <c r="B1177" s="2">
        <v>43699</v>
      </c>
      <c r="C1177">
        <v>5</v>
      </c>
      <c r="D1177" t="s">
        <v>54</v>
      </c>
      <c r="E1177" t="s">
        <v>15</v>
      </c>
      <c r="F1177" t="s">
        <v>16</v>
      </c>
      <c r="G1177" t="s">
        <v>2041</v>
      </c>
      <c r="H1177" s="8">
        <v>199</v>
      </c>
      <c r="I1177">
        <v>4</v>
      </c>
      <c r="J1177" s="10">
        <v>796</v>
      </c>
    </row>
    <row r="1178" spans="1:10" x14ac:dyDescent="0.3">
      <c r="A1178" s="5" t="s">
        <v>1897</v>
      </c>
      <c r="B1178" s="2">
        <v>43707</v>
      </c>
      <c r="C1178">
        <v>7</v>
      </c>
      <c r="D1178" t="s">
        <v>82</v>
      </c>
      <c r="E1178" t="s">
        <v>40</v>
      </c>
      <c r="F1178" t="s">
        <v>20</v>
      </c>
      <c r="G1178" t="s">
        <v>2041</v>
      </c>
      <c r="H1178" s="8">
        <v>199</v>
      </c>
      <c r="I1178">
        <v>1</v>
      </c>
      <c r="J1178" s="10">
        <v>199</v>
      </c>
    </row>
    <row r="1179" spans="1:10" x14ac:dyDescent="0.3">
      <c r="A1179" s="5" t="s">
        <v>1908</v>
      </c>
      <c r="B1179" s="2">
        <v>43710</v>
      </c>
      <c r="C1179">
        <v>15</v>
      </c>
      <c r="D1179" t="s">
        <v>112</v>
      </c>
      <c r="E1179" t="s">
        <v>11</v>
      </c>
      <c r="F1179" t="s">
        <v>12</v>
      </c>
      <c r="G1179" t="s">
        <v>2041</v>
      </c>
      <c r="H1179" s="8">
        <v>199</v>
      </c>
      <c r="I1179">
        <v>5</v>
      </c>
      <c r="J1179" s="10">
        <v>995</v>
      </c>
    </row>
    <row r="1180" spans="1:10" x14ac:dyDescent="0.3">
      <c r="A1180" s="5" t="s">
        <v>1913</v>
      </c>
      <c r="B1180" s="2">
        <v>43713</v>
      </c>
      <c r="C1180">
        <v>8</v>
      </c>
      <c r="D1180" t="s">
        <v>39</v>
      </c>
      <c r="E1180" t="s">
        <v>40</v>
      </c>
      <c r="F1180" t="s">
        <v>20</v>
      </c>
      <c r="G1180" t="s">
        <v>2041</v>
      </c>
      <c r="H1180" s="8">
        <v>199</v>
      </c>
      <c r="I1180">
        <v>6</v>
      </c>
      <c r="J1180" s="10">
        <v>1194</v>
      </c>
    </row>
    <row r="1181" spans="1:10" x14ac:dyDescent="0.3">
      <c r="A1181" s="5" t="s">
        <v>1916</v>
      </c>
      <c r="B1181" s="2">
        <v>43714</v>
      </c>
      <c r="C1181">
        <v>16</v>
      </c>
      <c r="D1181" t="s">
        <v>26</v>
      </c>
      <c r="E1181" t="s">
        <v>23</v>
      </c>
      <c r="F1181" t="s">
        <v>24</v>
      </c>
      <c r="G1181" t="s">
        <v>2041</v>
      </c>
      <c r="H1181" s="8">
        <v>199</v>
      </c>
      <c r="I1181">
        <v>8</v>
      </c>
      <c r="J1181" s="10">
        <v>1592</v>
      </c>
    </row>
    <row r="1182" spans="1:10" x14ac:dyDescent="0.3">
      <c r="A1182" s="5" t="s">
        <v>1922</v>
      </c>
      <c r="B1182" s="2">
        <v>43715</v>
      </c>
      <c r="C1182">
        <v>2</v>
      </c>
      <c r="D1182" t="s">
        <v>100</v>
      </c>
      <c r="E1182" t="s">
        <v>15</v>
      </c>
      <c r="F1182" t="s">
        <v>16</v>
      </c>
      <c r="G1182" t="s">
        <v>2041</v>
      </c>
      <c r="H1182" s="8">
        <v>199</v>
      </c>
      <c r="I1182">
        <v>1</v>
      </c>
      <c r="J1182" s="10">
        <v>199</v>
      </c>
    </row>
    <row r="1183" spans="1:10" x14ac:dyDescent="0.3">
      <c r="A1183" s="5" t="s">
        <v>1925</v>
      </c>
      <c r="B1183" s="2">
        <v>43716</v>
      </c>
      <c r="C1183">
        <v>14</v>
      </c>
      <c r="D1183" t="s">
        <v>33</v>
      </c>
      <c r="E1183" t="s">
        <v>57</v>
      </c>
      <c r="F1183" t="s">
        <v>12</v>
      </c>
      <c r="G1183" t="s">
        <v>2041</v>
      </c>
      <c r="H1183" s="8">
        <v>199</v>
      </c>
      <c r="I1183">
        <v>3</v>
      </c>
      <c r="J1183" s="10">
        <v>597</v>
      </c>
    </row>
    <row r="1184" spans="1:10" x14ac:dyDescent="0.3">
      <c r="A1184" s="5" t="s">
        <v>1930</v>
      </c>
      <c r="B1184" s="2">
        <v>43718</v>
      </c>
      <c r="C1184">
        <v>10</v>
      </c>
      <c r="D1184" t="s">
        <v>52</v>
      </c>
      <c r="E1184" t="s">
        <v>40</v>
      </c>
      <c r="F1184" t="s">
        <v>20</v>
      </c>
      <c r="G1184" t="s">
        <v>2041</v>
      </c>
      <c r="H1184" s="8">
        <v>199</v>
      </c>
      <c r="I1184">
        <v>5</v>
      </c>
      <c r="J1184" s="10">
        <v>995</v>
      </c>
    </row>
    <row r="1185" spans="1:10" x14ac:dyDescent="0.3">
      <c r="A1185" s="5" t="s">
        <v>1933</v>
      </c>
      <c r="B1185" s="2">
        <v>43719</v>
      </c>
      <c r="C1185">
        <v>15</v>
      </c>
      <c r="D1185" t="s">
        <v>112</v>
      </c>
      <c r="E1185" t="s">
        <v>57</v>
      </c>
      <c r="F1185" t="s">
        <v>12</v>
      </c>
      <c r="G1185" t="s">
        <v>2041</v>
      </c>
      <c r="H1185" s="8">
        <v>199</v>
      </c>
      <c r="I1185">
        <v>1</v>
      </c>
      <c r="J1185" s="10">
        <v>199</v>
      </c>
    </row>
    <row r="1186" spans="1:10" x14ac:dyDescent="0.3">
      <c r="A1186" s="5" t="s">
        <v>1938</v>
      </c>
      <c r="B1186" s="2">
        <v>43721</v>
      </c>
      <c r="C1186">
        <v>3</v>
      </c>
      <c r="D1186" t="s">
        <v>37</v>
      </c>
      <c r="E1186" t="s">
        <v>62</v>
      </c>
      <c r="F1186" t="s">
        <v>16</v>
      </c>
      <c r="G1186" t="s">
        <v>2041</v>
      </c>
      <c r="H1186" s="8">
        <v>199</v>
      </c>
      <c r="I1186">
        <v>1</v>
      </c>
      <c r="J1186" s="10">
        <v>199</v>
      </c>
    </row>
    <row r="1187" spans="1:10" x14ac:dyDescent="0.3">
      <c r="A1187" s="5" t="s">
        <v>1939</v>
      </c>
      <c r="B1187" s="2">
        <v>43722</v>
      </c>
      <c r="C1187">
        <v>9</v>
      </c>
      <c r="D1187" t="s">
        <v>18</v>
      </c>
      <c r="E1187" t="s">
        <v>40</v>
      </c>
      <c r="F1187" t="s">
        <v>20</v>
      </c>
      <c r="G1187" t="s">
        <v>2041</v>
      </c>
      <c r="H1187" s="8">
        <v>199</v>
      </c>
      <c r="I1187">
        <v>0</v>
      </c>
      <c r="J1187" s="10">
        <v>0</v>
      </c>
    </row>
    <row r="1188" spans="1:10" x14ac:dyDescent="0.3">
      <c r="A1188" s="5" t="s">
        <v>1940</v>
      </c>
      <c r="B1188" s="2">
        <v>43723</v>
      </c>
      <c r="C1188">
        <v>2</v>
      </c>
      <c r="D1188" t="s">
        <v>100</v>
      </c>
      <c r="E1188" t="s">
        <v>15</v>
      </c>
      <c r="F1188" t="s">
        <v>16</v>
      </c>
      <c r="G1188" t="s">
        <v>2041</v>
      </c>
      <c r="H1188" s="8">
        <v>199</v>
      </c>
      <c r="I1188">
        <v>6</v>
      </c>
      <c r="J1188" s="10">
        <v>1194</v>
      </c>
    </row>
    <row r="1189" spans="1:10" x14ac:dyDescent="0.3">
      <c r="A1189" s="5" t="s">
        <v>1948</v>
      </c>
      <c r="B1189" s="2">
        <v>43726</v>
      </c>
      <c r="C1189">
        <v>20</v>
      </c>
      <c r="D1189" t="s">
        <v>35</v>
      </c>
      <c r="E1189" t="s">
        <v>31</v>
      </c>
      <c r="F1189" t="s">
        <v>24</v>
      </c>
      <c r="G1189" t="s">
        <v>2041</v>
      </c>
      <c r="H1189" s="8">
        <v>199</v>
      </c>
      <c r="I1189">
        <v>7</v>
      </c>
      <c r="J1189" s="10">
        <v>1393</v>
      </c>
    </row>
    <row r="1190" spans="1:10" x14ac:dyDescent="0.3">
      <c r="A1190" s="5" t="s">
        <v>1955</v>
      </c>
      <c r="B1190" s="2">
        <v>43727</v>
      </c>
      <c r="C1190">
        <v>11</v>
      </c>
      <c r="D1190" t="s">
        <v>10</v>
      </c>
      <c r="E1190" t="s">
        <v>11</v>
      </c>
      <c r="F1190" t="s">
        <v>12</v>
      </c>
      <c r="G1190" t="s">
        <v>2041</v>
      </c>
      <c r="H1190" s="8">
        <v>199</v>
      </c>
      <c r="I1190">
        <v>9</v>
      </c>
      <c r="J1190" s="10">
        <v>1791</v>
      </c>
    </row>
    <row r="1191" spans="1:10" x14ac:dyDescent="0.3">
      <c r="A1191" s="5" t="s">
        <v>1959</v>
      </c>
      <c r="B1191" s="2">
        <v>43728</v>
      </c>
      <c r="C1191">
        <v>11</v>
      </c>
      <c r="D1191" t="s">
        <v>10</v>
      </c>
      <c r="E1191" t="s">
        <v>57</v>
      </c>
      <c r="F1191" t="s">
        <v>12</v>
      </c>
      <c r="G1191" t="s">
        <v>2041</v>
      </c>
      <c r="H1191" s="8">
        <v>199</v>
      </c>
      <c r="I1191">
        <v>4</v>
      </c>
      <c r="J1191" s="10">
        <v>796</v>
      </c>
    </row>
    <row r="1192" spans="1:10" x14ac:dyDescent="0.3">
      <c r="A1192" s="5" t="s">
        <v>1964</v>
      </c>
      <c r="B1192" s="2">
        <v>43728</v>
      </c>
      <c r="C1192">
        <v>6</v>
      </c>
      <c r="D1192" t="s">
        <v>42</v>
      </c>
      <c r="E1192" t="s">
        <v>19</v>
      </c>
      <c r="F1192" t="s">
        <v>20</v>
      </c>
      <c r="G1192" t="s">
        <v>2041</v>
      </c>
      <c r="H1192" s="8">
        <v>199</v>
      </c>
      <c r="I1192">
        <v>0</v>
      </c>
      <c r="J1192" s="10">
        <v>0</v>
      </c>
    </row>
    <row r="1193" spans="1:10" x14ac:dyDescent="0.3">
      <c r="A1193" s="5" t="s">
        <v>1966</v>
      </c>
      <c r="B1193" s="2">
        <v>43730</v>
      </c>
      <c r="C1193">
        <v>1</v>
      </c>
      <c r="D1193" t="s">
        <v>14</v>
      </c>
      <c r="E1193" t="s">
        <v>15</v>
      </c>
      <c r="F1193" t="s">
        <v>16</v>
      </c>
      <c r="G1193" t="s">
        <v>2041</v>
      </c>
      <c r="H1193" s="8">
        <v>199</v>
      </c>
      <c r="I1193">
        <v>3</v>
      </c>
      <c r="J1193" s="10">
        <v>597</v>
      </c>
    </row>
    <row r="1194" spans="1:10" x14ac:dyDescent="0.3">
      <c r="A1194" s="5" t="s">
        <v>1969</v>
      </c>
      <c r="B1194" s="2">
        <v>43730</v>
      </c>
      <c r="C1194">
        <v>9</v>
      </c>
      <c r="D1194" t="s">
        <v>18</v>
      </c>
      <c r="E1194" t="s">
        <v>40</v>
      </c>
      <c r="F1194" t="s">
        <v>20</v>
      </c>
      <c r="G1194" t="s">
        <v>2041</v>
      </c>
      <c r="H1194" s="8">
        <v>199</v>
      </c>
      <c r="I1194">
        <v>3</v>
      </c>
      <c r="J1194" s="10">
        <v>597</v>
      </c>
    </row>
    <row r="1195" spans="1:10" x14ac:dyDescent="0.3">
      <c r="A1195" s="5" t="s">
        <v>1982</v>
      </c>
      <c r="B1195" s="2">
        <v>43736</v>
      </c>
      <c r="C1195">
        <v>4</v>
      </c>
      <c r="D1195" t="s">
        <v>45</v>
      </c>
      <c r="E1195" t="s">
        <v>15</v>
      </c>
      <c r="F1195" t="s">
        <v>16</v>
      </c>
      <c r="G1195" t="s">
        <v>2041</v>
      </c>
      <c r="H1195" s="8">
        <v>199</v>
      </c>
      <c r="I1195">
        <v>0</v>
      </c>
      <c r="J1195" s="10">
        <v>0</v>
      </c>
    </row>
    <row r="1196" spans="1:10" x14ac:dyDescent="0.3">
      <c r="A1196" s="5" t="s">
        <v>1984</v>
      </c>
      <c r="B1196" s="2">
        <v>43737</v>
      </c>
      <c r="C1196">
        <v>12</v>
      </c>
      <c r="D1196" t="s">
        <v>60</v>
      </c>
      <c r="E1196" t="s">
        <v>57</v>
      </c>
      <c r="F1196" t="s">
        <v>12</v>
      </c>
      <c r="G1196" t="s">
        <v>2041</v>
      </c>
      <c r="H1196" s="8">
        <v>199</v>
      </c>
      <c r="I1196">
        <v>2</v>
      </c>
      <c r="J1196" s="10">
        <v>398</v>
      </c>
    </row>
    <row r="1197" spans="1:10" x14ac:dyDescent="0.3">
      <c r="A1197" s="5" t="s">
        <v>1986</v>
      </c>
      <c r="B1197" s="2">
        <v>43737</v>
      </c>
      <c r="C1197">
        <v>16</v>
      </c>
      <c r="D1197" t="s">
        <v>26</v>
      </c>
      <c r="E1197" t="s">
        <v>31</v>
      </c>
      <c r="F1197" t="s">
        <v>24</v>
      </c>
      <c r="G1197" t="s">
        <v>2041</v>
      </c>
      <c r="H1197" s="8">
        <v>199</v>
      </c>
      <c r="I1197">
        <v>4</v>
      </c>
      <c r="J1197" s="10">
        <v>796</v>
      </c>
    </row>
    <row r="1198" spans="1:10" x14ac:dyDescent="0.3">
      <c r="A1198" s="5" t="s">
        <v>1987</v>
      </c>
      <c r="B1198" s="2">
        <v>43737</v>
      </c>
      <c r="C1198">
        <v>19</v>
      </c>
      <c r="D1198" t="s">
        <v>50</v>
      </c>
      <c r="E1198" t="s">
        <v>31</v>
      </c>
      <c r="F1198" t="s">
        <v>24</v>
      </c>
      <c r="G1198" t="s">
        <v>2041</v>
      </c>
      <c r="H1198" s="8">
        <v>199</v>
      </c>
      <c r="I1198">
        <v>2</v>
      </c>
      <c r="J1198" s="10">
        <v>398</v>
      </c>
    </row>
    <row r="1199" spans="1:10" x14ac:dyDescent="0.3">
      <c r="A1199" s="5" t="s">
        <v>1995</v>
      </c>
      <c r="B1199" s="2">
        <v>43740</v>
      </c>
      <c r="C1199">
        <v>10</v>
      </c>
      <c r="D1199" t="s">
        <v>52</v>
      </c>
      <c r="E1199" t="s">
        <v>19</v>
      </c>
      <c r="F1199" t="s">
        <v>20</v>
      </c>
      <c r="G1199" t="s">
        <v>2041</v>
      </c>
      <c r="H1199" s="8">
        <v>199</v>
      </c>
      <c r="I1199">
        <v>7</v>
      </c>
      <c r="J1199" s="10">
        <v>1393</v>
      </c>
    </row>
    <row r="1200" spans="1:10" x14ac:dyDescent="0.3">
      <c r="A1200" s="5" t="s">
        <v>2005</v>
      </c>
      <c r="B1200" s="2">
        <v>43743</v>
      </c>
      <c r="C1200">
        <v>4</v>
      </c>
      <c r="D1200" t="s">
        <v>45</v>
      </c>
      <c r="E1200" t="s">
        <v>62</v>
      </c>
      <c r="F1200" t="s">
        <v>16</v>
      </c>
      <c r="G1200" t="s">
        <v>2041</v>
      </c>
      <c r="H1200" s="8">
        <v>199</v>
      </c>
      <c r="I1200">
        <v>2</v>
      </c>
      <c r="J1200" s="10">
        <v>398</v>
      </c>
    </row>
    <row r="1201" spans="1:10" x14ac:dyDescent="0.3">
      <c r="A1201" s="5" t="s">
        <v>2009</v>
      </c>
      <c r="B1201" s="2">
        <v>43743</v>
      </c>
      <c r="C1201">
        <v>3</v>
      </c>
      <c r="D1201" t="s">
        <v>37</v>
      </c>
      <c r="E1201" t="s">
        <v>62</v>
      </c>
      <c r="F1201" t="s">
        <v>16</v>
      </c>
      <c r="G1201" t="s">
        <v>2041</v>
      </c>
      <c r="H1201" s="8">
        <v>199</v>
      </c>
      <c r="I1201">
        <v>1</v>
      </c>
      <c r="J1201" s="10">
        <v>199</v>
      </c>
    </row>
    <row r="1202" spans="1:10" x14ac:dyDescent="0.3">
      <c r="A1202" s="5" t="s">
        <v>2018</v>
      </c>
      <c r="B1202" s="2">
        <v>43746</v>
      </c>
      <c r="C1202">
        <v>14</v>
      </c>
      <c r="D1202" t="s">
        <v>33</v>
      </c>
      <c r="E1202" t="s">
        <v>57</v>
      </c>
      <c r="F1202" t="s">
        <v>12</v>
      </c>
      <c r="G1202" t="s">
        <v>2041</v>
      </c>
      <c r="H1202" s="8">
        <v>199</v>
      </c>
      <c r="I1202">
        <v>0</v>
      </c>
      <c r="J1202" s="10">
        <v>0</v>
      </c>
    </row>
    <row r="1203" spans="1:10" x14ac:dyDescent="0.3">
      <c r="A1203" s="5" t="s">
        <v>2024</v>
      </c>
      <c r="B1203" s="2">
        <v>43749</v>
      </c>
      <c r="C1203">
        <v>20</v>
      </c>
      <c r="D1203" t="s">
        <v>35</v>
      </c>
      <c r="E1203" t="s">
        <v>23</v>
      </c>
      <c r="F1203" t="s">
        <v>24</v>
      </c>
      <c r="G1203" t="s">
        <v>2041</v>
      </c>
      <c r="H1203" s="8">
        <v>199</v>
      </c>
      <c r="I1203">
        <v>1</v>
      </c>
      <c r="J1203" s="10">
        <v>199</v>
      </c>
    </row>
    <row r="1204" spans="1:10" x14ac:dyDescent="0.3">
      <c r="A1204" s="5" t="s">
        <v>2028</v>
      </c>
      <c r="B1204" s="2">
        <v>43751</v>
      </c>
      <c r="C1204">
        <v>2</v>
      </c>
      <c r="D1204" t="s">
        <v>100</v>
      </c>
      <c r="E1204" t="s">
        <v>62</v>
      </c>
      <c r="F1204" t="s">
        <v>16</v>
      </c>
      <c r="G1204" t="s">
        <v>2041</v>
      </c>
      <c r="H1204" s="8">
        <v>199</v>
      </c>
      <c r="I1204">
        <v>5</v>
      </c>
      <c r="J1204" s="10">
        <v>995</v>
      </c>
    </row>
    <row r="1205" spans="1:10" x14ac:dyDescent="0.3">
      <c r="A1205" s="5" t="s">
        <v>2030</v>
      </c>
      <c r="B1205" s="2">
        <v>43751</v>
      </c>
      <c r="C1205">
        <v>11</v>
      </c>
      <c r="D1205" t="s">
        <v>10</v>
      </c>
      <c r="E1205" t="s">
        <v>11</v>
      </c>
      <c r="F1205" t="s">
        <v>12</v>
      </c>
      <c r="G1205" t="s">
        <v>2041</v>
      </c>
      <c r="H1205" s="8">
        <v>199</v>
      </c>
      <c r="I1205">
        <v>4</v>
      </c>
      <c r="J1205" s="10">
        <v>796</v>
      </c>
    </row>
    <row r="1206" spans="1:10" x14ac:dyDescent="0.3">
      <c r="A1206" s="5" t="s">
        <v>2031</v>
      </c>
      <c r="B1206" s="2">
        <v>43752</v>
      </c>
      <c r="C1206">
        <v>3</v>
      </c>
      <c r="D1206" t="s">
        <v>37</v>
      </c>
      <c r="E1206" t="s">
        <v>15</v>
      </c>
      <c r="F1206" t="s">
        <v>16</v>
      </c>
      <c r="G1206" t="s">
        <v>2041</v>
      </c>
      <c r="H1206" s="8">
        <v>199</v>
      </c>
      <c r="I1206">
        <v>7</v>
      </c>
      <c r="J1206" s="10">
        <v>1393</v>
      </c>
    </row>
    <row r="1207" spans="1:10" x14ac:dyDescent="0.3">
      <c r="A1207" s="5" t="s">
        <v>2033</v>
      </c>
      <c r="B1207" s="2">
        <v>43754</v>
      </c>
      <c r="C1207">
        <v>15</v>
      </c>
      <c r="D1207" t="s">
        <v>112</v>
      </c>
      <c r="E1207" t="s">
        <v>57</v>
      </c>
      <c r="F1207" t="s">
        <v>12</v>
      </c>
      <c r="G1207" t="s">
        <v>2041</v>
      </c>
      <c r="H1207" s="8">
        <v>199</v>
      </c>
      <c r="I1207">
        <v>1</v>
      </c>
      <c r="J1207" s="10">
        <v>199</v>
      </c>
    </row>
    <row r="1208" spans="1:10" x14ac:dyDescent="0.3">
      <c r="A1208" s="5" t="s">
        <v>2035</v>
      </c>
      <c r="B1208" s="2">
        <v>43754</v>
      </c>
      <c r="C1208">
        <v>1</v>
      </c>
      <c r="D1208" t="s">
        <v>14</v>
      </c>
      <c r="E1208" t="s">
        <v>15</v>
      </c>
      <c r="F1208" t="s">
        <v>16</v>
      </c>
      <c r="G1208" t="s">
        <v>2041</v>
      </c>
      <c r="H1208" s="8">
        <v>199</v>
      </c>
      <c r="I1208">
        <v>8</v>
      </c>
      <c r="J1208" s="10">
        <v>1592</v>
      </c>
    </row>
    <row r="1209" spans="1:10" x14ac:dyDescent="0.3">
      <c r="A1209" s="5" t="s">
        <v>2040</v>
      </c>
      <c r="B1209" s="2">
        <v>43754</v>
      </c>
      <c r="C1209">
        <v>14</v>
      </c>
      <c r="D1209" t="s">
        <v>33</v>
      </c>
      <c r="E1209" t="s">
        <v>11</v>
      </c>
      <c r="F1209" t="s">
        <v>12</v>
      </c>
      <c r="G1209" t="s">
        <v>2041</v>
      </c>
      <c r="H1209" s="8">
        <v>199</v>
      </c>
      <c r="I1209">
        <v>4</v>
      </c>
      <c r="J1209" s="10">
        <v>796</v>
      </c>
    </row>
    <row r="1210" spans="1:10" x14ac:dyDescent="0.3">
      <c r="A1210" s="5" t="s">
        <v>17</v>
      </c>
      <c r="B1210" s="2">
        <v>43103</v>
      </c>
      <c r="C1210">
        <v>9</v>
      </c>
      <c r="D1210" t="s">
        <v>18</v>
      </c>
      <c r="E1210" t="s">
        <v>19</v>
      </c>
      <c r="F1210" t="s">
        <v>20</v>
      </c>
      <c r="G1210" t="s">
        <v>2043</v>
      </c>
      <c r="H1210" s="8">
        <v>159</v>
      </c>
      <c r="I1210">
        <v>3</v>
      </c>
      <c r="J1210" s="10">
        <v>477</v>
      </c>
    </row>
    <row r="1211" spans="1:10" x14ac:dyDescent="0.3">
      <c r="A1211" s="5" t="s">
        <v>49</v>
      </c>
      <c r="B1211" s="2">
        <v>43107</v>
      </c>
      <c r="C1211">
        <v>19</v>
      </c>
      <c r="D1211" t="s">
        <v>50</v>
      </c>
      <c r="E1211" t="s">
        <v>23</v>
      </c>
      <c r="F1211" t="s">
        <v>24</v>
      </c>
      <c r="G1211" t="s">
        <v>2043</v>
      </c>
      <c r="H1211" s="8">
        <v>159</v>
      </c>
      <c r="I1211">
        <v>5</v>
      </c>
      <c r="J1211" s="10">
        <v>795</v>
      </c>
    </row>
    <row r="1212" spans="1:10" x14ac:dyDescent="0.3">
      <c r="A1212" s="5" t="s">
        <v>58</v>
      </c>
      <c r="B1212" s="2">
        <v>43107</v>
      </c>
      <c r="C1212">
        <v>8</v>
      </c>
      <c r="D1212" t="s">
        <v>39</v>
      </c>
      <c r="E1212" t="s">
        <v>40</v>
      </c>
      <c r="F1212" t="s">
        <v>20</v>
      </c>
      <c r="G1212" t="s">
        <v>2043</v>
      </c>
      <c r="H1212" s="8">
        <v>159</v>
      </c>
      <c r="I1212">
        <v>4</v>
      </c>
      <c r="J1212" s="10">
        <v>636</v>
      </c>
    </row>
    <row r="1213" spans="1:10" x14ac:dyDescent="0.3">
      <c r="A1213" s="5" t="s">
        <v>68</v>
      </c>
      <c r="B1213" s="2">
        <v>43109</v>
      </c>
      <c r="C1213">
        <v>6</v>
      </c>
      <c r="D1213" t="s">
        <v>42</v>
      </c>
      <c r="E1213" t="s">
        <v>19</v>
      </c>
      <c r="F1213" t="s">
        <v>20</v>
      </c>
      <c r="G1213" t="s">
        <v>2043</v>
      </c>
      <c r="H1213" s="8">
        <v>159</v>
      </c>
      <c r="I1213">
        <v>2</v>
      </c>
      <c r="J1213" s="10">
        <v>318</v>
      </c>
    </row>
    <row r="1214" spans="1:10" x14ac:dyDescent="0.3">
      <c r="A1214" s="5" t="s">
        <v>80</v>
      </c>
      <c r="B1214" s="2">
        <v>43113</v>
      </c>
      <c r="C1214">
        <v>13</v>
      </c>
      <c r="D1214" t="s">
        <v>28</v>
      </c>
      <c r="E1214" t="s">
        <v>57</v>
      </c>
      <c r="F1214" t="s">
        <v>12</v>
      </c>
      <c r="G1214" t="s">
        <v>2043</v>
      </c>
      <c r="H1214" s="8">
        <v>159</v>
      </c>
      <c r="I1214">
        <v>8</v>
      </c>
      <c r="J1214" s="10">
        <v>1272</v>
      </c>
    </row>
    <row r="1215" spans="1:10" x14ac:dyDescent="0.3">
      <c r="A1215" s="5" t="s">
        <v>84</v>
      </c>
      <c r="B1215" s="2">
        <v>43113</v>
      </c>
      <c r="C1215">
        <v>14</v>
      </c>
      <c r="D1215" t="s">
        <v>33</v>
      </c>
      <c r="E1215" t="s">
        <v>11</v>
      </c>
      <c r="F1215" t="s">
        <v>12</v>
      </c>
      <c r="G1215" t="s">
        <v>2043</v>
      </c>
      <c r="H1215" s="8">
        <v>159</v>
      </c>
      <c r="I1215">
        <v>7</v>
      </c>
      <c r="J1215" s="10">
        <v>1113</v>
      </c>
    </row>
    <row r="1216" spans="1:10" x14ac:dyDescent="0.3">
      <c r="A1216" s="5" t="s">
        <v>87</v>
      </c>
      <c r="B1216" s="2">
        <v>43113</v>
      </c>
      <c r="C1216">
        <v>4</v>
      </c>
      <c r="D1216" t="s">
        <v>45</v>
      </c>
      <c r="E1216" t="s">
        <v>62</v>
      </c>
      <c r="F1216" t="s">
        <v>16</v>
      </c>
      <c r="G1216" t="s">
        <v>2043</v>
      </c>
      <c r="H1216" s="8">
        <v>159</v>
      </c>
      <c r="I1216">
        <v>5</v>
      </c>
      <c r="J1216" s="10">
        <v>795</v>
      </c>
    </row>
    <row r="1217" spans="1:10" x14ac:dyDescent="0.3">
      <c r="A1217" s="5" t="s">
        <v>88</v>
      </c>
      <c r="B1217" s="2">
        <v>43113</v>
      </c>
      <c r="C1217">
        <v>5</v>
      </c>
      <c r="D1217" t="s">
        <v>54</v>
      </c>
      <c r="E1217" t="s">
        <v>62</v>
      </c>
      <c r="F1217" t="s">
        <v>16</v>
      </c>
      <c r="G1217" t="s">
        <v>2043</v>
      </c>
      <c r="H1217" s="8">
        <v>159</v>
      </c>
      <c r="I1217">
        <v>7</v>
      </c>
      <c r="J1217" s="10">
        <v>1113</v>
      </c>
    </row>
    <row r="1218" spans="1:10" x14ac:dyDescent="0.3">
      <c r="A1218" s="5" t="s">
        <v>99</v>
      </c>
      <c r="B1218" s="2">
        <v>43116</v>
      </c>
      <c r="C1218">
        <v>2</v>
      </c>
      <c r="D1218" t="s">
        <v>100</v>
      </c>
      <c r="E1218" t="s">
        <v>15</v>
      </c>
      <c r="F1218" t="s">
        <v>16</v>
      </c>
      <c r="G1218" t="s">
        <v>2043</v>
      </c>
      <c r="H1218" s="8">
        <v>159</v>
      </c>
      <c r="I1218">
        <v>8</v>
      </c>
      <c r="J1218" s="10">
        <v>1272</v>
      </c>
    </row>
    <row r="1219" spans="1:10" x14ac:dyDescent="0.3">
      <c r="A1219" s="5" t="s">
        <v>101</v>
      </c>
      <c r="B1219" s="2">
        <v>43117</v>
      </c>
      <c r="C1219">
        <v>20</v>
      </c>
      <c r="D1219" t="s">
        <v>35</v>
      </c>
      <c r="E1219" t="s">
        <v>31</v>
      </c>
      <c r="F1219" t="s">
        <v>24</v>
      </c>
      <c r="G1219" t="s">
        <v>2043</v>
      </c>
      <c r="H1219" s="8">
        <v>159</v>
      </c>
      <c r="I1219">
        <v>9</v>
      </c>
      <c r="J1219" s="10">
        <v>1431</v>
      </c>
    </row>
    <row r="1220" spans="1:10" x14ac:dyDescent="0.3">
      <c r="A1220" s="5" t="s">
        <v>110</v>
      </c>
      <c r="B1220" s="2">
        <v>43121</v>
      </c>
      <c r="C1220">
        <v>17</v>
      </c>
      <c r="D1220" t="s">
        <v>30</v>
      </c>
      <c r="E1220" t="s">
        <v>23</v>
      </c>
      <c r="F1220" t="s">
        <v>24</v>
      </c>
      <c r="G1220" t="s">
        <v>2043</v>
      </c>
      <c r="H1220" s="8">
        <v>159</v>
      </c>
      <c r="I1220">
        <v>4</v>
      </c>
      <c r="J1220" s="10">
        <v>636</v>
      </c>
    </row>
    <row r="1221" spans="1:10" x14ac:dyDescent="0.3">
      <c r="A1221" s="5" t="s">
        <v>113</v>
      </c>
      <c r="B1221" s="2">
        <v>43123</v>
      </c>
      <c r="C1221">
        <v>15</v>
      </c>
      <c r="D1221" t="s">
        <v>112</v>
      </c>
      <c r="E1221" t="s">
        <v>57</v>
      </c>
      <c r="F1221" t="s">
        <v>12</v>
      </c>
      <c r="G1221" t="s">
        <v>2043</v>
      </c>
      <c r="H1221" s="8">
        <v>159</v>
      </c>
      <c r="I1221">
        <v>1</v>
      </c>
      <c r="J1221" s="10">
        <v>159</v>
      </c>
    </row>
    <row r="1222" spans="1:10" x14ac:dyDescent="0.3">
      <c r="A1222" s="5" t="s">
        <v>127</v>
      </c>
      <c r="B1222" s="2">
        <v>43127</v>
      </c>
      <c r="C1222">
        <v>17</v>
      </c>
      <c r="D1222" t="s">
        <v>30</v>
      </c>
      <c r="E1222" t="s">
        <v>31</v>
      </c>
      <c r="F1222" t="s">
        <v>24</v>
      </c>
      <c r="G1222" t="s">
        <v>2043</v>
      </c>
      <c r="H1222" s="8">
        <v>159</v>
      </c>
      <c r="I1222">
        <v>3</v>
      </c>
      <c r="J1222" s="10">
        <v>477</v>
      </c>
    </row>
    <row r="1223" spans="1:10" x14ac:dyDescent="0.3">
      <c r="A1223" s="5" t="s">
        <v>138</v>
      </c>
      <c r="B1223" s="2">
        <v>43130</v>
      </c>
      <c r="C1223">
        <v>19</v>
      </c>
      <c r="D1223" t="s">
        <v>50</v>
      </c>
      <c r="E1223" t="s">
        <v>23</v>
      </c>
      <c r="F1223" t="s">
        <v>24</v>
      </c>
      <c r="G1223" t="s">
        <v>2043</v>
      </c>
      <c r="H1223" s="8">
        <v>159</v>
      </c>
      <c r="I1223">
        <v>8</v>
      </c>
      <c r="J1223" s="10">
        <v>1272</v>
      </c>
    </row>
    <row r="1224" spans="1:10" x14ac:dyDescent="0.3">
      <c r="A1224" s="5" t="s">
        <v>145</v>
      </c>
      <c r="B1224" s="2">
        <v>43133</v>
      </c>
      <c r="C1224">
        <v>11</v>
      </c>
      <c r="D1224" t="s">
        <v>10</v>
      </c>
      <c r="E1224" t="s">
        <v>11</v>
      </c>
      <c r="F1224" t="s">
        <v>12</v>
      </c>
      <c r="G1224" t="s">
        <v>2043</v>
      </c>
      <c r="H1224" s="8">
        <v>159</v>
      </c>
      <c r="I1224">
        <v>0</v>
      </c>
      <c r="J1224" s="10">
        <v>0</v>
      </c>
    </row>
    <row r="1225" spans="1:10" x14ac:dyDescent="0.3">
      <c r="A1225" s="5" t="s">
        <v>146</v>
      </c>
      <c r="B1225" s="2">
        <v>43133</v>
      </c>
      <c r="C1225">
        <v>2</v>
      </c>
      <c r="D1225" t="s">
        <v>100</v>
      </c>
      <c r="E1225" t="s">
        <v>62</v>
      </c>
      <c r="F1225" t="s">
        <v>16</v>
      </c>
      <c r="G1225" t="s">
        <v>2043</v>
      </c>
      <c r="H1225" s="8">
        <v>159</v>
      </c>
      <c r="I1225">
        <v>5</v>
      </c>
      <c r="J1225" s="10">
        <v>795</v>
      </c>
    </row>
    <row r="1226" spans="1:10" x14ac:dyDescent="0.3">
      <c r="A1226" s="5" t="s">
        <v>147</v>
      </c>
      <c r="B1226" s="2">
        <v>43133</v>
      </c>
      <c r="C1226">
        <v>7</v>
      </c>
      <c r="D1226" t="s">
        <v>82</v>
      </c>
      <c r="E1226" t="s">
        <v>19</v>
      </c>
      <c r="F1226" t="s">
        <v>20</v>
      </c>
      <c r="G1226" t="s">
        <v>2043</v>
      </c>
      <c r="H1226" s="8">
        <v>159</v>
      </c>
      <c r="I1226">
        <v>5</v>
      </c>
      <c r="J1226" s="10">
        <v>795</v>
      </c>
    </row>
    <row r="1227" spans="1:10" x14ac:dyDescent="0.3">
      <c r="A1227" s="5" t="s">
        <v>149</v>
      </c>
      <c r="B1227" s="2">
        <v>43133</v>
      </c>
      <c r="C1227">
        <v>20</v>
      </c>
      <c r="D1227" t="s">
        <v>35</v>
      </c>
      <c r="E1227" t="s">
        <v>23</v>
      </c>
      <c r="F1227" t="s">
        <v>24</v>
      </c>
      <c r="G1227" t="s">
        <v>2043</v>
      </c>
      <c r="H1227" s="8">
        <v>159</v>
      </c>
      <c r="I1227">
        <v>7</v>
      </c>
      <c r="J1227" s="10">
        <v>1113</v>
      </c>
    </row>
    <row r="1228" spans="1:10" x14ac:dyDescent="0.3">
      <c r="A1228" s="5" t="s">
        <v>154</v>
      </c>
      <c r="B1228" s="2">
        <v>43136</v>
      </c>
      <c r="C1228">
        <v>9</v>
      </c>
      <c r="D1228" t="s">
        <v>18</v>
      </c>
      <c r="E1228" t="s">
        <v>19</v>
      </c>
      <c r="F1228" t="s">
        <v>20</v>
      </c>
      <c r="G1228" t="s">
        <v>2043</v>
      </c>
      <c r="H1228" s="8">
        <v>159</v>
      </c>
      <c r="I1228">
        <v>4</v>
      </c>
      <c r="J1228" s="10">
        <v>636</v>
      </c>
    </row>
    <row r="1229" spans="1:10" x14ac:dyDescent="0.3">
      <c r="A1229" s="5" t="s">
        <v>160</v>
      </c>
      <c r="B1229" s="2">
        <v>43137</v>
      </c>
      <c r="C1229">
        <v>14</v>
      </c>
      <c r="D1229" t="s">
        <v>33</v>
      </c>
      <c r="E1229" t="s">
        <v>11</v>
      </c>
      <c r="F1229" t="s">
        <v>12</v>
      </c>
      <c r="G1229" t="s">
        <v>2043</v>
      </c>
      <c r="H1229" s="8">
        <v>159</v>
      </c>
      <c r="I1229">
        <v>3</v>
      </c>
      <c r="J1229" s="10">
        <v>477</v>
      </c>
    </row>
    <row r="1230" spans="1:10" x14ac:dyDescent="0.3">
      <c r="A1230" s="5" t="s">
        <v>165</v>
      </c>
      <c r="B1230" s="2">
        <v>43139</v>
      </c>
      <c r="C1230">
        <v>10</v>
      </c>
      <c r="D1230" t="s">
        <v>52</v>
      </c>
      <c r="E1230" t="s">
        <v>19</v>
      </c>
      <c r="F1230" t="s">
        <v>20</v>
      </c>
      <c r="G1230" t="s">
        <v>2043</v>
      </c>
      <c r="H1230" s="8">
        <v>159</v>
      </c>
      <c r="I1230">
        <v>0</v>
      </c>
      <c r="J1230" s="10">
        <v>0</v>
      </c>
    </row>
    <row r="1231" spans="1:10" x14ac:dyDescent="0.3">
      <c r="A1231" s="5" t="s">
        <v>167</v>
      </c>
      <c r="B1231" s="2">
        <v>43139</v>
      </c>
      <c r="C1231">
        <v>8</v>
      </c>
      <c r="D1231" t="s">
        <v>39</v>
      </c>
      <c r="E1231" t="s">
        <v>40</v>
      </c>
      <c r="F1231" t="s">
        <v>20</v>
      </c>
      <c r="G1231" t="s">
        <v>2043</v>
      </c>
      <c r="H1231" s="8">
        <v>159</v>
      </c>
      <c r="I1231">
        <v>4</v>
      </c>
      <c r="J1231" s="10">
        <v>636</v>
      </c>
    </row>
    <row r="1232" spans="1:10" x14ac:dyDescent="0.3">
      <c r="A1232" s="5" t="s">
        <v>172</v>
      </c>
      <c r="B1232" s="2">
        <v>43142</v>
      </c>
      <c r="C1232">
        <v>7</v>
      </c>
      <c r="D1232" t="s">
        <v>82</v>
      </c>
      <c r="E1232" t="s">
        <v>19</v>
      </c>
      <c r="F1232" t="s">
        <v>20</v>
      </c>
      <c r="G1232" t="s">
        <v>2043</v>
      </c>
      <c r="H1232" s="8">
        <v>159</v>
      </c>
      <c r="I1232">
        <v>9</v>
      </c>
      <c r="J1232" s="10">
        <v>1431</v>
      </c>
    </row>
    <row r="1233" spans="1:10" x14ac:dyDescent="0.3">
      <c r="A1233" s="5" t="s">
        <v>174</v>
      </c>
      <c r="B1233" s="2">
        <v>43143</v>
      </c>
      <c r="C1233">
        <v>13</v>
      </c>
      <c r="D1233" t="s">
        <v>28</v>
      </c>
      <c r="E1233" t="s">
        <v>11</v>
      </c>
      <c r="F1233" t="s">
        <v>12</v>
      </c>
      <c r="G1233" t="s">
        <v>2043</v>
      </c>
      <c r="H1233" s="8">
        <v>159</v>
      </c>
      <c r="I1233">
        <v>7</v>
      </c>
      <c r="J1233" s="10">
        <v>1113</v>
      </c>
    </row>
    <row r="1234" spans="1:10" x14ac:dyDescent="0.3">
      <c r="A1234" s="5" t="s">
        <v>181</v>
      </c>
      <c r="B1234" s="2">
        <v>43144</v>
      </c>
      <c r="C1234">
        <v>10</v>
      </c>
      <c r="D1234" t="s">
        <v>52</v>
      </c>
      <c r="E1234" t="s">
        <v>19</v>
      </c>
      <c r="F1234" t="s">
        <v>20</v>
      </c>
      <c r="G1234" t="s">
        <v>2043</v>
      </c>
      <c r="H1234" s="8">
        <v>159</v>
      </c>
      <c r="I1234">
        <v>8</v>
      </c>
      <c r="J1234" s="10">
        <v>1272</v>
      </c>
    </row>
    <row r="1235" spans="1:10" x14ac:dyDescent="0.3">
      <c r="A1235" s="5" t="s">
        <v>184</v>
      </c>
      <c r="B1235" s="2">
        <v>43144</v>
      </c>
      <c r="C1235">
        <v>13</v>
      </c>
      <c r="D1235" t="s">
        <v>28</v>
      </c>
      <c r="E1235" t="s">
        <v>57</v>
      </c>
      <c r="F1235" t="s">
        <v>12</v>
      </c>
      <c r="G1235" t="s">
        <v>2043</v>
      </c>
      <c r="H1235" s="8">
        <v>159</v>
      </c>
      <c r="I1235">
        <v>2</v>
      </c>
      <c r="J1235" s="10">
        <v>318</v>
      </c>
    </row>
    <row r="1236" spans="1:10" x14ac:dyDescent="0.3">
      <c r="A1236" s="5" t="s">
        <v>187</v>
      </c>
      <c r="B1236" s="2">
        <v>43144</v>
      </c>
      <c r="C1236">
        <v>13</v>
      </c>
      <c r="D1236" t="s">
        <v>28</v>
      </c>
      <c r="E1236" t="s">
        <v>57</v>
      </c>
      <c r="F1236" t="s">
        <v>12</v>
      </c>
      <c r="G1236" t="s">
        <v>2043</v>
      </c>
      <c r="H1236" s="8">
        <v>159</v>
      </c>
      <c r="I1236">
        <v>5</v>
      </c>
      <c r="J1236" s="10">
        <v>795</v>
      </c>
    </row>
    <row r="1237" spans="1:10" x14ac:dyDescent="0.3">
      <c r="A1237" s="5" t="s">
        <v>192</v>
      </c>
      <c r="B1237" s="2">
        <v>43144</v>
      </c>
      <c r="C1237">
        <v>12</v>
      </c>
      <c r="D1237" t="s">
        <v>60</v>
      </c>
      <c r="E1237" t="s">
        <v>11</v>
      </c>
      <c r="F1237" t="s">
        <v>12</v>
      </c>
      <c r="G1237" t="s">
        <v>2043</v>
      </c>
      <c r="H1237" s="8">
        <v>159</v>
      </c>
      <c r="I1237">
        <v>6</v>
      </c>
      <c r="J1237" s="10">
        <v>954</v>
      </c>
    </row>
    <row r="1238" spans="1:10" x14ac:dyDescent="0.3">
      <c r="A1238" s="5" t="s">
        <v>196</v>
      </c>
      <c r="B1238" s="2">
        <v>43146</v>
      </c>
      <c r="C1238">
        <v>18</v>
      </c>
      <c r="D1238" t="s">
        <v>22</v>
      </c>
      <c r="E1238" t="s">
        <v>31</v>
      </c>
      <c r="F1238" t="s">
        <v>24</v>
      </c>
      <c r="G1238" t="s">
        <v>2043</v>
      </c>
      <c r="H1238" s="8">
        <v>159</v>
      </c>
      <c r="I1238">
        <v>4</v>
      </c>
      <c r="J1238" s="10">
        <v>636</v>
      </c>
    </row>
    <row r="1239" spans="1:10" x14ac:dyDescent="0.3">
      <c r="A1239" s="5" t="s">
        <v>199</v>
      </c>
      <c r="B1239" s="2">
        <v>43147</v>
      </c>
      <c r="C1239">
        <v>20</v>
      </c>
      <c r="D1239" t="s">
        <v>35</v>
      </c>
      <c r="E1239" t="s">
        <v>23</v>
      </c>
      <c r="F1239" t="s">
        <v>24</v>
      </c>
      <c r="G1239" t="s">
        <v>2043</v>
      </c>
      <c r="H1239" s="8">
        <v>159</v>
      </c>
      <c r="I1239">
        <v>6</v>
      </c>
      <c r="J1239" s="10">
        <v>954</v>
      </c>
    </row>
    <row r="1240" spans="1:10" x14ac:dyDescent="0.3">
      <c r="A1240" s="5" t="s">
        <v>205</v>
      </c>
      <c r="B1240" s="2">
        <v>43148</v>
      </c>
      <c r="C1240">
        <v>4</v>
      </c>
      <c r="D1240" t="s">
        <v>45</v>
      </c>
      <c r="E1240" t="s">
        <v>15</v>
      </c>
      <c r="F1240" t="s">
        <v>16</v>
      </c>
      <c r="G1240" t="s">
        <v>2043</v>
      </c>
      <c r="H1240" s="8">
        <v>159</v>
      </c>
      <c r="I1240">
        <v>1</v>
      </c>
      <c r="J1240" s="10">
        <v>159</v>
      </c>
    </row>
    <row r="1241" spans="1:10" x14ac:dyDescent="0.3">
      <c r="A1241" s="5" t="s">
        <v>208</v>
      </c>
      <c r="B1241" s="2">
        <v>43149</v>
      </c>
      <c r="C1241">
        <v>7</v>
      </c>
      <c r="D1241" t="s">
        <v>82</v>
      </c>
      <c r="E1241" t="s">
        <v>19</v>
      </c>
      <c r="F1241" t="s">
        <v>20</v>
      </c>
      <c r="G1241" t="s">
        <v>2043</v>
      </c>
      <c r="H1241" s="8">
        <v>159</v>
      </c>
      <c r="I1241">
        <v>2</v>
      </c>
      <c r="J1241" s="10">
        <v>318</v>
      </c>
    </row>
    <row r="1242" spans="1:10" x14ac:dyDescent="0.3">
      <c r="A1242" s="5" t="s">
        <v>218</v>
      </c>
      <c r="B1242" s="2">
        <v>43152</v>
      </c>
      <c r="C1242">
        <v>13</v>
      </c>
      <c r="D1242" t="s">
        <v>28</v>
      </c>
      <c r="E1242" t="s">
        <v>11</v>
      </c>
      <c r="F1242" t="s">
        <v>12</v>
      </c>
      <c r="G1242" t="s">
        <v>2043</v>
      </c>
      <c r="H1242" s="8">
        <v>159</v>
      </c>
      <c r="I1242">
        <v>1</v>
      </c>
      <c r="J1242" s="10">
        <v>159</v>
      </c>
    </row>
    <row r="1243" spans="1:10" x14ac:dyDescent="0.3">
      <c r="A1243" s="5" t="s">
        <v>222</v>
      </c>
      <c r="B1243" s="2">
        <v>43152</v>
      </c>
      <c r="C1243">
        <v>1</v>
      </c>
      <c r="D1243" t="s">
        <v>14</v>
      </c>
      <c r="E1243" t="s">
        <v>15</v>
      </c>
      <c r="F1243" t="s">
        <v>16</v>
      </c>
      <c r="G1243" t="s">
        <v>2043</v>
      </c>
      <c r="H1243" s="8">
        <v>159</v>
      </c>
      <c r="I1243">
        <v>2</v>
      </c>
      <c r="J1243" s="10">
        <v>318</v>
      </c>
    </row>
    <row r="1244" spans="1:10" x14ac:dyDescent="0.3">
      <c r="A1244" s="5" t="s">
        <v>224</v>
      </c>
      <c r="B1244" s="2">
        <v>43154</v>
      </c>
      <c r="C1244">
        <v>12</v>
      </c>
      <c r="D1244" t="s">
        <v>60</v>
      </c>
      <c r="E1244" t="s">
        <v>57</v>
      </c>
      <c r="F1244" t="s">
        <v>12</v>
      </c>
      <c r="G1244" t="s">
        <v>2043</v>
      </c>
      <c r="H1244" s="8">
        <v>159</v>
      </c>
      <c r="I1244">
        <v>7</v>
      </c>
      <c r="J1244" s="10">
        <v>1113</v>
      </c>
    </row>
    <row r="1245" spans="1:10" x14ac:dyDescent="0.3">
      <c r="A1245" s="5" t="s">
        <v>231</v>
      </c>
      <c r="B1245" s="2">
        <v>43156</v>
      </c>
      <c r="C1245">
        <v>11</v>
      </c>
      <c r="D1245" t="s">
        <v>10</v>
      </c>
      <c r="E1245" t="s">
        <v>11</v>
      </c>
      <c r="F1245" t="s">
        <v>12</v>
      </c>
      <c r="G1245" t="s">
        <v>2043</v>
      </c>
      <c r="H1245" s="8">
        <v>159</v>
      </c>
      <c r="I1245">
        <v>4</v>
      </c>
      <c r="J1245" s="10">
        <v>636</v>
      </c>
    </row>
    <row r="1246" spans="1:10" x14ac:dyDescent="0.3">
      <c r="A1246" s="5" t="s">
        <v>233</v>
      </c>
      <c r="B1246" s="2">
        <v>43158</v>
      </c>
      <c r="C1246">
        <v>9</v>
      </c>
      <c r="D1246" t="s">
        <v>18</v>
      </c>
      <c r="E1246" t="s">
        <v>40</v>
      </c>
      <c r="F1246" t="s">
        <v>20</v>
      </c>
      <c r="G1246" t="s">
        <v>2043</v>
      </c>
      <c r="H1246" s="8">
        <v>159</v>
      </c>
      <c r="I1246">
        <v>1</v>
      </c>
      <c r="J1246" s="10">
        <v>159</v>
      </c>
    </row>
    <row r="1247" spans="1:10" x14ac:dyDescent="0.3">
      <c r="A1247" s="5" t="s">
        <v>235</v>
      </c>
      <c r="B1247" s="2">
        <v>43158</v>
      </c>
      <c r="C1247">
        <v>15</v>
      </c>
      <c r="D1247" t="s">
        <v>112</v>
      </c>
      <c r="E1247" t="s">
        <v>57</v>
      </c>
      <c r="F1247" t="s">
        <v>12</v>
      </c>
      <c r="G1247" t="s">
        <v>2043</v>
      </c>
      <c r="H1247" s="8">
        <v>159</v>
      </c>
      <c r="I1247">
        <v>8</v>
      </c>
      <c r="J1247" s="10">
        <v>1272</v>
      </c>
    </row>
    <row r="1248" spans="1:10" x14ac:dyDescent="0.3">
      <c r="A1248" s="5" t="s">
        <v>238</v>
      </c>
      <c r="B1248" s="2">
        <v>43160</v>
      </c>
      <c r="C1248">
        <v>18</v>
      </c>
      <c r="D1248" t="s">
        <v>22</v>
      </c>
      <c r="E1248" t="s">
        <v>23</v>
      </c>
      <c r="F1248" t="s">
        <v>24</v>
      </c>
      <c r="G1248" t="s">
        <v>2043</v>
      </c>
      <c r="H1248" s="8">
        <v>159</v>
      </c>
      <c r="I1248">
        <v>6</v>
      </c>
      <c r="J1248" s="10">
        <v>954</v>
      </c>
    </row>
    <row r="1249" spans="1:10" x14ac:dyDescent="0.3">
      <c r="A1249" s="5" t="s">
        <v>239</v>
      </c>
      <c r="B1249" s="2">
        <v>43161</v>
      </c>
      <c r="C1249">
        <v>17</v>
      </c>
      <c r="D1249" t="s">
        <v>30</v>
      </c>
      <c r="E1249" t="s">
        <v>31</v>
      </c>
      <c r="F1249" t="s">
        <v>24</v>
      </c>
      <c r="G1249" t="s">
        <v>2043</v>
      </c>
      <c r="H1249" s="8">
        <v>159</v>
      </c>
      <c r="I1249">
        <v>4</v>
      </c>
      <c r="J1249" s="10">
        <v>636</v>
      </c>
    </row>
    <row r="1250" spans="1:10" x14ac:dyDescent="0.3">
      <c r="A1250" s="5" t="s">
        <v>249</v>
      </c>
      <c r="B1250" s="2">
        <v>43167</v>
      </c>
      <c r="C1250">
        <v>16</v>
      </c>
      <c r="D1250" t="s">
        <v>26</v>
      </c>
      <c r="E1250" t="s">
        <v>31</v>
      </c>
      <c r="F1250" t="s">
        <v>24</v>
      </c>
      <c r="G1250" t="s">
        <v>2043</v>
      </c>
      <c r="H1250" s="8">
        <v>159</v>
      </c>
      <c r="I1250">
        <v>3</v>
      </c>
      <c r="J1250" s="10">
        <v>477</v>
      </c>
    </row>
    <row r="1251" spans="1:10" x14ac:dyDescent="0.3">
      <c r="A1251" s="5" t="s">
        <v>253</v>
      </c>
      <c r="B1251" s="2">
        <v>43168</v>
      </c>
      <c r="C1251">
        <v>1</v>
      </c>
      <c r="D1251" t="s">
        <v>14</v>
      </c>
      <c r="E1251" t="s">
        <v>62</v>
      </c>
      <c r="F1251" t="s">
        <v>16</v>
      </c>
      <c r="G1251" t="s">
        <v>2043</v>
      </c>
      <c r="H1251" s="8">
        <v>159</v>
      </c>
      <c r="I1251">
        <v>2</v>
      </c>
      <c r="J1251" s="10">
        <v>318</v>
      </c>
    </row>
    <row r="1252" spans="1:10" x14ac:dyDescent="0.3">
      <c r="A1252" s="5" t="s">
        <v>258</v>
      </c>
      <c r="B1252" s="2">
        <v>43170</v>
      </c>
      <c r="C1252">
        <v>8</v>
      </c>
      <c r="D1252" t="s">
        <v>39</v>
      </c>
      <c r="E1252" t="s">
        <v>40</v>
      </c>
      <c r="F1252" t="s">
        <v>20</v>
      </c>
      <c r="G1252" t="s">
        <v>2043</v>
      </c>
      <c r="H1252" s="8">
        <v>159</v>
      </c>
      <c r="I1252">
        <v>2</v>
      </c>
      <c r="J1252" s="10">
        <v>318</v>
      </c>
    </row>
    <row r="1253" spans="1:10" x14ac:dyDescent="0.3">
      <c r="A1253" s="5" t="s">
        <v>259</v>
      </c>
      <c r="B1253" s="2">
        <v>43170</v>
      </c>
      <c r="C1253">
        <v>7</v>
      </c>
      <c r="D1253" t="s">
        <v>82</v>
      </c>
      <c r="E1253" t="s">
        <v>40</v>
      </c>
      <c r="F1253" t="s">
        <v>20</v>
      </c>
      <c r="G1253" t="s">
        <v>2043</v>
      </c>
      <c r="H1253" s="8">
        <v>159</v>
      </c>
      <c r="I1253">
        <v>1</v>
      </c>
      <c r="J1253" s="10">
        <v>159</v>
      </c>
    </row>
    <row r="1254" spans="1:10" x14ac:dyDescent="0.3">
      <c r="A1254" s="5" t="s">
        <v>260</v>
      </c>
      <c r="B1254" s="2">
        <v>43170</v>
      </c>
      <c r="C1254">
        <v>17</v>
      </c>
      <c r="D1254" t="s">
        <v>30</v>
      </c>
      <c r="E1254" t="s">
        <v>31</v>
      </c>
      <c r="F1254" t="s">
        <v>24</v>
      </c>
      <c r="G1254" t="s">
        <v>2043</v>
      </c>
      <c r="H1254" s="8">
        <v>159</v>
      </c>
      <c r="I1254">
        <v>2</v>
      </c>
      <c r="J1254" s="10">
        <v>318</v>
      </c>
    </row>
    <row r="1255" spans="1:10" x14ac:dyDescent="0.3">
      <c r="A1255" s="5" t="s">
        <v>261</v>
      </c>
      <c r="B1255" s="2">
        <v>43170</v>
      </c>
      <c r="C1255">
        <v>13</v>
      </c>
      <c r="D1255" t="s">
        <v>28</v>
      </c>
      <c r="E1255" t="s">
        <v>11</v>
      </c>
      <c r="F1255" t="s">
        <v>12</v>
      </c>
      <c r="G1255" t="s">
        <v>2043</v>
      </c>
      <c r="H1255" s="8">
        <v>159</v>
      </c>
      <c r="I1255">
        <v>3</v>
      </c>
      <c r="J1255" s="10">
        <v>477</v>
      </c>
    </row>
    <row r="1256" spans="1:10" x14ac:dyDescent="0.3">
      <c r="A1256" s="5" t="s">
        <v>263</v>
      </c>
      <c r="B1256" s="2">
        <v>43170</v>
      </c>
      <c r="C1256">
        <v>10</v>
      </c>
      <c r="D1256" t="s">
        <v>52</v>
      </c>
      <c r="E1256" t="s">
        <v>40</v>
      </c>
      <c r="F1256" t="s">
        <v>20</v>
      </c>
      <c r="G1256" t="s">
        <v>2043</v>
      </c>
      <c r="H1256" s="8">
        <v>159</v>
      </c>
      <c r="I1256">
        <v>8</v>
      </c>
      <c r="J1256" s="10">
        <v>1272</v>
      </c>
    </row>
    <row r="1257" spans="1:10" x14ac:dyDescent="0.3">
      <c r="A1257" s="5" t="s">
        <v>284</v>
      </c>
      <c r="B1257" s="2">
        <v>43176</v>
      </c>
      <c r="C1257">
        <v>4</v>
      </c>
      <c r="D1257" t="s">
        <v>45</v>
      </c>
      <c r="E1257" t="s">
        <v>15</v>
      </c>
      <c r="F1257" t="s">
        <v>16</v>
      </c>
      <c r="G1257" t="s">
        <v>2043</v>
      </c>
      <c r="H1257" s="8">
        <v>159</v>
      </c>
      <c r="I1257">
        <v>2</v>
      </c>
      <c r="J1257" s="10">
        <v>318</v>
      </c>
    </row>
    <row r="1258" spans="1:10" x14ac:dyDescent="0.3">
      <c r="A1258" s="5" t="s">
        <v>285</v>
      </c>
      <c r="B1258" s="2">
        <v>43177</v>
      </c>
      <c r="C1258">
        <v>19</v>
      </c>
      <c r="D1258" t="s">
        <v>50</v>
      </c>
      <c r="E1258" t="s">
        <v>23</v>
      </c>
      <c r="F1258" t="s">
        <v>24</v>
      </c>
      <c r="G1258" t="s">
        <v>2043</v>
      </c>
      <c r="H1258" s="8">
        <v>159</v>
      </c>
      <c r="I1258">
        <v>0</v>
      </c>
      <c r="J1258" s="10">
        <v>0</v>
      </c>
    </row>
    <row r="1259" spans="1:10" x14ac:dyDescent="0.3">
      <c r="A1259" s="5" t="s">
        <v>290</v>
      </c>
      <c r="B1259" s="2">
        <v>43177</v>
      </c>
      <c r="C1259">
        <v>8</v>
      </c>
      <c r="D1259" t="s">
        <v>39</v>
      </c>
      <c r="E1259" t="s">
        <v>19</v>
      </c>
      <c r="F1259" t="s">
        <v>20</v>
      </c>
      <c r="G1259" t="s">
        <v>2043</v>
      </c>
      <c r="H1259" s="8">
        <v>159</v>
      </c>
      <c r="I1259">
        <v>7</v>
      </c>
      <c r="J1259" s="10">
        <v>1113</v>
      </c>
    </row>
    <row r="1260" spans="1:10" x14ac:dyDescent="0.3">
      <c r="A1260" s="5" t="s">
        <v>294</v>
      </c>
      <c r="B1260" s="2">
        <v>43178</v>
      </c>
      <c r="C1260">
        <v>6</v>
      </c>
      <c r="D1260" t="s">
        <v>42</v>
      </c>
      <c r="E1260" t="s">
        <v>19</v>
      </c>
      <c r="F1260" t="s">
        <v>20</v>
      </c>
      <c r="G1260" t="s">
        <v>2043</v>
      </c>
      <c r="H1260" s="8">
        <v>159</v>
      </c>
      <c r="I1260">
        <v>4</v>
      </c>
      <c r="J1260" s="10">
        <v>636</v>
      </c>
    </row>
    <row r="1261" spans="1:10" x14ac:dyDescent="0.3">
      <c r="A1261" s="5" t="s">
        <v>296</v>
      </c>
      <c r="B1261" s="2">
        <v>43178</v>
      </c>
      <c r="C1261">
        <v>18</v>
      </c>
      <c r="D1261" t="s">
        <v>22</v>
      </c>
      <c r="E1261" t="s">
        <v>23</v>
      </c>
      <c r="F1261" t="s">
        <v>24</v>
      </c>
      <c r="G1261" t="s">
        <v>2043</v>
      </c>
      <c r="H1261" s="8">
        <v>159</v>
      </c>
      <c r="I1261">
        <v>2</v>
      </c>
      <c r="J1261" s="10">
        <v>318</v>
      </c>
    </row>
    <row r="1262" spans="1:10" x14ac:dyDescent="0.3">
      <c r="A1262" s="5" t="s">
        <v>302</v>
      </c>
      <c r="B1262" s="2">
        <v>43181</v>
      </c>
      <c r="C1262">
        <v>8</v>
      </c>
      <c r="D1262" t="s">
        <v>39</v>
      </c>
      <c r="E1262" t="s">
        <v>40</v>
      </c>
      <c r="F1262" t="s">
        <v>20</v>
      </c>
      <c r="G1262" t="s">
        <v>2043</v>
      </c>
      <c r="H1262" s="8">
        <v>159</v>
      </c>
      <c r="I1262">
        <v>1</v>
      </c>
      <c r="J1262" s="10">
        <v>159</v>
      </c>
    </row>
    <row r="1263" spans="1:10" x14ac:dyDescent="0.3">
      <c r="A1263" s="5" t="s">
        <v>303</v>
      </c>
      <c r="B1263" s="2">
        <v>43182</v>
      </c>
      <c r="C1263">
        <v>7</v>
      </c>
      <c r="D1263" t="s">
        <v>82</v>
      </c>
      <c r="E1263" t="s">
        <v>40</v>
      </c>
      <c r="F1263" t="s">
        <v>20</v>
      </c>
      <c r="G1263" t="s">
        <v>2043</v>
      </c>
      <c r="H1263" s="8">
        <v>159</v>
      </c>
      <c r="I1263">
        <v>5</v>
      </c>
      <c r="J1263" s="10">
        <v>795</v>
      </c>
    </row>
    <row r="1264" spans="1:10" x14ac:dyDescent="0.3">
      <c r="A1264" s="5" t="s">
        <v>316</v>
      </c>
      <c r="B1264" s="2">
        <v>43184</v>
      </c>
      <c r="C1264">
        <v>2</v>
      </c>
      <c r="D1264" t="s">
        <v>100</v>
      </c>
      <c r="E1264" t="s">
        <v>15</v>
      </c>
      <c r="F1264" t="s">
        <v>16</v>
      </c>
      <c r="G1264" t="s">
        <v>2043</v>
      </c>
      <c r="H1264" s="8">
        <v>159</v>
      </c>
      <c r="I1264">
        <v>7</v>
      </c>
      <c r="J1264" s="10">
        <v>1113</v>
      </c>
    </row>
    <row r="1265" spans="1:10" x14ac:dyDescent="0.3">
      <c r="A1265" s="5" t="s">
        <v>322</v>
      </c>
      <c r="B1265" s="2">
        <v>43186</v>
      </c>
      <c r="C1265">
        <v>16</v>
      </c>
      <c r="D1265" t="s">
        <v>26</v>
      </c>
      <c r="E1265" t="s">
        <v>23</v>
      </c>
      <c r="F1265" t="s">
        <v>24</v>
      </c>
      <c r="G1265" t="s">
        <v>2043</v>
      </c>
      <c r="H1265" s="8">
        <v>159</v>
      </c>
      <c r="I1265">
        <v>6</v>
      </c>
      <c r="J1265" s="10">
        <v>954</v>
      </c>
    </row>
    <row r="1266" spans="1:10" x14ac:dyDescent="0.3">
      <c r="A1266" s="5" t="s">
        <v>323</v>
      </c>
      <c r="B1266" s="2">
        <v>43186</v>
      </c>
      <c r="C1266">
        <v>20</v>
      </c>
      <c r="D1266" t="s">
        <v>35</v>
      </c>
      <c r="E1266" t="s">
        <v>31</v>
      </c>
      <c r="F1266" t="s">
        <v>24</v>
      </c>
      <c r="G1266" t="s">
        <v>2043</v>
      </c>
      <c r="H1266" s="8">
        <v>159</v>
      </c>
      <c r="I1266">
        <v>0</v>
      </c>
      <c r="J1266" s="10">
        <v>0</v>
      </c>
    </row>
    <row r="1267" spans="1:10" x14ac:dyDescent="0.3">
      <c r="A1267" s="5" t="s">
        <v>324</v>
      </c>
      <c r="B1267" s="2">
        <v>43186</v>
      </c>
      <c r="C1267">
        <v>2</v>
      </c>
      <c r="D1267" t="s">
        <v>100</v>
      </c>
      <c r="E1267" t="s">
        <v>15</v>
      </c>
      <c r="F1267" t="s">
        <v>16</v>
      </c>
      <c r="G1267" t="s">
        <v>2043</v>
      </c>
      <c r="H1267" s="8">
        <v>159</v>
      </c>
      <c r="I1267">
        <v>4</v>
      </c>
      <c r="J1267" s="10">
        <v>636</v>
      </c>
    </row>
    <row r="1268" spans="1:10" x14ac:dyDescent="0.3">
      <c r="A1268" s="5" t="s">
        <v>328</v>
      </c>
      <c r="B1268" s="2">
        <v>43186</v>
      </c>
      <c r="C1268">
        <v>3</v>
      </c>
      <c r="D1268" t="s">
        <v>37</v>
      </c>
      <c r="E1268" t="s">
        <v>62</v>
      </c>
      <c r="F1268" t="s">
        <v>16</v>
      </c>
      <c r="G1268" t="s">
        <v>2043</v>
      </c>
      <c r="H1268" s="8">
        <v>159</v>
      </c>
      <c r="I1268">
        <v>2</v>
      </c>
      <c r="J1268" s="10">
        <v>318</v>
      </c>
    </row>
    <row r="1269" spans="1:10" x14ac:dyDescent="0.3">
      <c r="A1269" s="5" t="s">
        <v>330</v>
      </c>
      <c r="B1269" s="2">
        <v>43188</v>
      </c>
      <c r="C1269">
        <v>3</v>
      </c>
      <c r="D1269" t="s">
        <v>37</v>
      </c>
      <c r="E1269" t="s">
        <v>15</v>
      </c>
      <c r="F1269" t="s">
        <v>16</v>
      </c>
      <c r="G1269" t="s">
        <v>2043</v>
      </c>
      <c r="H1269" s="8">
        <v>159</v>
      </c>
      <c r="I1269">
        <v>9</v>
      </c>
      <c r="J1269" s="10">
        <v>1431</v>
      </c>
    </row>
    <row r="1270" spans="1:10" x14ac:dyDescent="0.3">
      <c r="A1270" s="5" t="s">
        <v>332</v>
      </c>
      <c r="B1270" s="2">
        <v>43189</v>
      </c>
      <c r="C1270">
        <v>1</v>
      </c>
      <c r="D1270" t="s">
        <v>14</v>
      </c>
      <c r="E1270" t="s">
        <v>62</v>
      </c>
      <c r="F1270" t="s">
        <v>16</v>
      </c>
      <c r="G1270" t="s">
        <v>2043</v>
      </c>
      <c r="H1270" s="8">
        <v>159</v>
      </c>
      <c r="I1270">
        <v>0</v>
      </c>
      <c r="J1270" s="10">
        <v>0</v>
      </c>
    </row>
    <row r="1271" spans="1:10" x14ac:dyDescent="0.3">
      <c r="A1271" s="5" t="s">
        <v>334</v>
      </c>
      <c r="B1271" s="2">
        <v>43189</v>
      </c>
      <c r="C1271">
        <v>16</v>
      </c>
      <c r="D1271" t="s">
        <v>26</v>
      </c>
      <c r="E1271" t="s">
        <v>23</v>
      </c>
      <c r="F1271" t="s">
        <v>24</v>
      </c>
      <c r="G1271" t="s">
        <v>2043</v>
      </c>
      <c r="H1271" s="8">
        <v>159</v>
      </c>
      <c r="I1271">
        <v>2</v>
      </c>
      <c r="J1271" s="10">
        <v>318</v>
      </c>
    </row>
    <row r="1272" spans="1:10" x14ac:dyDescent="0.3">
      <c r="A1272" s="5" t="s">
        <v>343</v>
      </c>
      <c r="B1272" s="2">
        <v>43194</v>
      </c>
      <c r="C1272">
        <v>20</v>
      </c>
      <c r="D1272" t="s">
        <v>35</v>
      </c>
      <c r="E1272" t="s">
        <v>23</v>
      </c>
      <c r="F1272" t="s">
        <v>24</v>
      </c>
      <c r="G1272" t="s">
        <v>2043</v>
      </c>
      <c r="H1272" s="8">
        <v>159</v>
      </c>
      <c r="I1272">
        <v>0</v>
      </c>
      <c r="J1272" s="10">
        <v>0</v>
      </c>
    </row>
    <row r="1273" spans="1:10" x14ac:dyDescent="0.3">
      <c r="A1273" s="5" t="s">
        <v>346</v>
      </c>
      <c r="B1273" s="2">
        <v>43195</v>
      </c>
      <c r="C1273">
        <v>1</v>
      </c>
      <c r="D1273" t="s">
        <v>14</v>
      </c>
      <c r="E1273" t="s">
        <v>15</v>
      </c>
      <c r="F1273" t="s">
        <v>16</v>
      </c>
      <c r="G1273" t="s">
        <v>2043</v>
      </c>
      <c r="H1273" s="8">
        <v>159</v>
      </c>
      <c r="I1273">
        <v>3</v>
      </c>
      <c r="J1273" s="10">
        <v>477</v>
      </c>
    </row>
    <row r="1274" spans="1:10" x14ac:dyDescent="0.3">
      <c r="A1274" s="5" t="s">
        <v>364</v>
      </c>
      <c r="B1274" s="2">
        <v>43204</v>
      </c>
      <c r="C1274">
        <v>17</v>
      </c>
      <c r="D1274" t="s">
        <v>30</v>
      </c>
      <c r="E1274" t="s">
        <v>31</v>
      </c>
      <c r="F1274" t="s">
        <v>24</v>
      </c>
      <c r="G1274" t="s">
        <v>2043</v>
      </c>
      <c r="H1274" s="8">
        <v>159</v>
      </c>
      <c r="I1274">
        <v>4</v>
      </c>
      <c r="J1274" s="10">
        <v>636</v>
      </c>
    </row>
    <row r="1275" spans="1:10" x14ac:dyDescent="0.3">
      <c r="A1275" s="5" t="s">
        <v>376</v>
      </c>
      <c r="B1275" s="2">
        <v>43206</v>
      </c>
      <c r="C1275">
        <v>4</v>
      </c>
      <c r="D1275" t="s">
        <v>45</v>
      </c>
      <c r="E1275" t="s">
        <v>15</v>
      </c>
      <c r="F1275" t="s">
        <v>16</v>
      </c>
      <c r="G1275" t="s">
        <v>2043</v>
      </c>
      <c r="H1275" s="8">
        <v>159</v>
      </c>
      <c r="I1275">
        <v>9</v>
      </c>
      <c r="J1275" s="10">
        <v>1431</v>
      </c>
    </row>
    <row r="1276" spans="1:10" x14ac:dyDescent="0.3">
      <c r="A1276" s="5" t="s">
        <v>380</v>
      </c>
      <c r="B1276" s="2">
        <v>43209</v>
      </c>
      <c r="C1276">
        <v>8</v>
      </c>
      <c r="D1276" t="s">
        <v>39</v>
      </c>
      <c r="E1276" t="s">
        <v>40</v>
      </c>
      <c r="F1276" t="s">
        <v>20</v>
      </c>
      <c r="G1276" t="s">
        <v>2043</v>
      </c>
      <c r="H1276" s="8">
        <v>159</v>
      </c>
      <c r="I1276">
        <v>6</v>
      </c>
      <c r="J1276" s="10">
        <v>954</v>
      </c>
    </row>
    <row r="1277" spans="1:10" x14ac:dyDescent="0.3">
      <c r="A1277" s="5" t="s">
        <v>383</v>
      </c>
      <c r="B1277" s="2">
        <v>43209</v>
      </c>
      <c r="C1277">
        <v>5</v>
      </c>
      <c r="D1277" t="s">
        <v>54</v>
      </c>
      <c r="E1277" t="s">
        <v>15</v>
      </c>
      <c r="F1277" t="s">
        <v>16</v>
      </c>
      <c r="G1277" t="s">
        <v>2043</v>
      </c>
      <c r="H1277" s="8">
        <v>159</v>
      </c>
      <c r="I1277">
        <v>0</v>
      </c>
      <c r="J1277" s="10">
        <v>0</v>
      </c>
    </row>
    <row r="1278" spans="1:10" x14ac:dyDescent="0.3">
      <c r="A1278" s="5" t="s">
        <v>389</v>
      </c>
      <c r="B1278" s="2">
        <v>43209</v>
      </c>
      <c r="C1278">
        <v>13</v>
      </c>
      <c r="D1278" t="s">
        <v>28</v>
      </c>
      <c r="E1278" t="s">
        <v>57</v>
      </c>
      <c r="F1278" t="s">
        <v>12</v>
      </c>
      <c r="G1278" t="s">
        <v>2043</v>
      </c>
      <c r="H1278" s="8">
        <v>159</v>
      </c>
      <c r="I1278">
        <v>5</v>
      </c>
      <c r="J1278" s="10">
        <v>795</v>
      </c>
    </row>
    <row r="1279" spans="1:10" x14ac:dyDescent="0.3">
      <c r="A1279" s="5" t="s">
        <v>392</v>
      </c>
      <c r="B1279" s="2">
        <v>43209</v>
      </c>
      <c r="C1279">
        <v>10</v>
      </c>
      <c r="D1279" t="s">
        <v>52</v>
      </c>
      <c r="E1279" t="s">
        <v>40</v>
      </c>
      <c r="F1279" t="s">
        <v>20</v>
      </c>
      <c r="G1279" t="s">
        <v>2043</v>
      </c>
      <c r="H1279" s="8">
        <v>159</v>
      </c>
      <c r="I1279">
        <v>9</v>
      </c>
      <c r="J1279" s="10">
        <v>1431</v>
      </c>
    </row>
    <row r="1280" spans="1:10" x14ac:dyDescent="0.3">
      <c r="A1280" s="5" t="s">
        <v>403</v>
      </c>
      <c r="B1280" s="2">
        <v>43212</v>
      </c>
      <c r="C1280">
        <v>5</v>
      </c>
      <c r="D1280" t="s">
        <v>54</v>
      </c>
      <c r="E1280" t="s">
        <v>62</v>
      </c>
      <c r="F1280" t="s">
        <v>16</v>
      </c>
      <c r="G1280" t="s">
        <v>2043</v>
      </c>
      <c r="H1280" s="8">
        <v>159</v>
      </c>
      <c r="I1280">
        <v>5</v>
      </c>
      <c r="J1280" s="10">
        <v>795</v>
      </c>
    </row>
    <row r="1281" spans="1:10" x14ac:dyDescent="0.3">
      <c r="A1281" s="5" t="s">
        <v>404</v>
      </c>
      <c r="B1281" s="2">
        <v>43212</v>
      </c>
      <c r="C1281">
        <v>16</v>
      </c>
      <c r="D1281" t="s">
        <v>26</v>
      </c>
      <c r="E1281" t="s">
        <v>31</v>
      </c>
      <c r="F1281" t="s">
        <v>24</v>
      </c>
      <c r="G1281" t="s">
        <v>2043</v>
      </c>
      <c r="H1281" s="8">
        <v>159</v>
      </c>
      <c r="I1281">
        <v>9</v>
      </c>
      <c r="J1281" s="10">
        <v>1431</v>
      </c>
    </row>
    <row r="1282" spans="1:10" x14ac:dyDescent="0.3">
      <c r="A1282" s="5" t="s">
        <v>409</v>
      </c>
      <c r="B1282" s="2">
        <v>43214</v>
      </c>
      <c r="C1282">
        <v>6</v>
      </c>
      <c r="D1282" t="s">
        <v>42</v>
      </c>
      <c r="E1282" t="s">
        <v>40</v>
      </c>
      <c r="F1282" t="s">
        <v>20</v>
      </c>
      <c r="G1282" t="s">
        <v>2043</v>
      </c>
      <c r="H1282" s="8">
        <v>159</v>
      </c>
      <c r="I1282">
        <v>7</v>
      </c>
      <c r="J1282" s="10">
        <v>1113</v>
      </c>
    </row>
    <row r="1283" spans="1:10" x14ac:dyDescent="0.3">
      <c r="A1283" s="5" t="s">
        <v>411</v>
      </c>
      <c r="B1283" s="2">
        <v>43214</v>
      </c>
      <c r="C1283">
        <v>18</v>
      </c>
      <c r="D1283" t="s">
        <v>22</v>
      </c>
      <c r="E1283" t="s">
        <v>31</v>
      </c>
      <c r="F1283" t="s">
        <v>24</v>
      </c>
      <c r="G1283" t="s">
        <v>2043</v>
      </c>
      <c r="H1283" s="8">
        <v>159</v>
      </c>
      <c r="I1283">
        <v>8</v>
      </c>
      <c r="J1283" s="10">
        <v>1272</v>
      </c>
    </row>
    <row r="1284" spans="1:10" x14ac:dyDescent="0.3">
      <c r="A1284" s="5" t="s">
        <v>415</v>
      </c>
      <c r="B1284" s="2">
        <v>43215</v>
      </c>
      <c r="C1284">
        <v>15</v>
      </c>
      <c r="D1284" t="s">
        <v>112</v>
      </c>
      <c r="E1284" t="s">
        <v>57</v>
      </c>
      <c r="F1284" t="s">
        <v>12</v>
      </c>
      <c r="G1284" t="s">
        <v>2043</v>
      </c>
      <c r="H1284" s="8">
        <v>159</v>
      </c>
      <c r="I1284">
        <v>4</v>
      </c>
      <c r="J1284" s="10">
        <v>636</v>
      </c>
    </row>
    <row r="1285" spans="1:10" x14ac:dyDescent="0.3">
      <c r="A1285" s="5" t="s">
        <v>419</v>
      </c>
      <c r="B1285" s="2">
        <v>43215</v>
      </c>
      <c r="C1285">
        <v>15</v>
      </c>
      <c r="D1285" t="s">
        <v>112</v>
      </c>
      <c r="E1285" t="s">
        <v>11</v>
      </c>
      <c r="F1285" t="s">
        <v>12</v>
      </c>
      <c r="G1285" t="s">
        <v>2043</v>
      </c>
      <c r="H1285" s="8">
        <v>159</v>
      </c>
      <c r="I1285">
        <v>0</v>
      </c>
      <c r="J1285" s="10">
        <v>0</v>
      </c>
    </row>
    <row r="1286" spans="1:10" x14ac:dyDescent="0.3">
      <c r="A1286" s="5" t="s">
        <v>420</v>
      </c>
      <c r="B1286" s="2">
        <v>43216</v>
      </c>
      <c r="C1286">
        <v>19</v>
      </c>
      <c r="D1286" t="s">
        <v>50</v>
      </c>
      <c r="E1286" t="s">
        <v>31</v>
      </c>
      <c r="F1286" t="s">
        <v>24</v>
      </c>
      <c r="G1286" t="s">
        <v>2043</v>
      </c>
      <c r="H1286" s="8">
        <v>159</v>
      </c>
      <c r="I1286">
        <v>5</v>
      </c>
      <c r="J1286" s="10">
        <v>795</v>
      </c>
    </row>
    <row r="1287" spans="1:10" x14ac:dyDescent="0.3">
      <c r="A1287" s="5" t="s">
        <v>423</v>
      </c>
      <c r="B1287" s="2">
        <v>43218</v>
      </c>
      <c r="C1287">
        <v>2</v>
      </c>
      <c r="D1287" t="s">
        <v>100</v>
      </c>
      <c r="E1287" t="s">
        <v>15</v>
      </c>
      <c r="F1287" t="s">
        <v>16</v>
      </c>
      <c r="G1287" t="s">
        <v>2043</v>
      </c>
      <c r="H1287" s="8">
        <v>159</v>
      </c>
      <c r="I1287">
        <v>7</v>
      </c>
      <c r="J1287" s="10">
        <v>1113</v>
      </c>
    </row>
    <row r="1288" spans="1:10" x14ac:dyDescent="0.3">
      <c r="A1288" s="5" t="s">
        <v>424</v>
      </c>
      <c r="B1288" s="2">
        <v>43218</v>
      </c>
      <c r="C1288">
        <v>1</v>
      </c>
      <c r="D1288" t="s">
        <v>14</v>
      </c>
      <c r="E1288" t="s">
        <v>62</v>
      </c>
      <c r="F1288" t="s">
        <v>16</v>
      </c>
      <c r="G1288" t="s">
        <v>2043</v>
      </c>
      <c r="H1288" s="8">
        <v>159</v>
      </c>
      <c r="I1288">
        <v>5</v>
      </c>
      <c r="J1288" s="10">
        <v>795</v>
      </c>
    </row>
    <row r="1289" spans="1:10" x14ac:dyDescent="0.3">
      <c r="A1289" s="5" t="s">
        <v>427</v>
      </c>
      <c r="B1289" s="2">
        <v>43218</v>
      </c>
      <c r="C1289">
        <v>9</v>
      </c>
      <c r="D1289" t="s">
        <v>18</v>
      </c>
      <c r="E1289" t="s">
        <v>40</v>
      </c>
      <c r="F1289" t="s">
        <v>20</v>
      </c>
      <c r="G1289" t="s">
        <v>2043</v>
      </c>
      <c r="H1289" s="8">
        <v>159</v>
      </c>
      <c r="I1289">
        <v>8</v>
      </c>
      <c r="J1289" s="10">
        <v>1272</v>
      </c>
    </row>
    <row r="1290" spans="1:10" x14ac:dyDescent="0.3">
      <c r="A1290" s="5" t="s">
        <v>436</v>
      </c>
      <c r="B1290" s="2">
        <v>43222</v>
      </c>
      <c r="C1290">
        <v>14</v>
      </c>
      <c r="D1290" t="s">
        <v>33</v>
      </c>
      <c r="E1290" t="s">
        <v>57</v>
      </c>
      <c r="F1290" t="s">
        <v>12</v>
      </c>
      <c r="G1290" t="s">
        <v>2043</v>
      </c>
      <c r="H1290" s="8">
        <v>159</v>
      </c>
      <c r="I1290">
        <v>5</v>
      </c>
      <c r="J1290" s="10">
        <v>795</v>
      </c>
    </row>
    <row r="1291" spans="1:10" x14ac:dyDescent="0.3">
      <c r="A1291" s="5" t="s">
        <v>438</v>
      </c>
      <c r="B1291" s="2">
        <v>43223</v>
      </c>
      <c r="C1291">
        <v>18</v>
      </c>
      <c r="D1291" t="s">
        <v>22</v>
      </c>
      <c r="E1291" t="s">
        <v>31</v>
      </c>
      <c r="F1291" t="s">
        <v>24</v>
      </c>
      <c r="G1291" t="s">
        <v>2043</v>
      </c>
      <c r="H1291" s="8">
        <v>159</v>
      </c>
      <c r="I1291">
        <v>0</v>
      </c>
      <c r="J1291" s="10">
        <v>0</v>
      </c>
    </row>
    <row r="1292" spans="1:10" x14ac:dyDescent="0.3">
      <c r="A1292" s="5" t="s">
        <v>444</v>
      </c>
      <c r="B1292" s="2">
        <v>43226</v>
      </c>
      <c r="C1292">
        <v>5</v>
      </c>
      <c r="D1292" t="s">
        <v>54</v>
      </c>
      <c r="E1292" t="s">
        <v>15</v>
      </c>
      <c r="F1292" t="s">
        <v>16</v>
      </c>
      <c r="G1292" t="s">
        <v>2043</v>
      </c>
      <c r="H1292" s="8">
        <v>159</v>
      </c>
      <c r="I1292">
        <v>9</v>
      </c>
      <c r="J1292" s="10">
        <v>1431</v>
      </c>
    </row>
    <row r="1293" spans="1:10" x14ac:dyDescent="0.3">
      <c r="A1293" s="5" t="s">
        <v>445</v>
      </c>
      <c r="B1293" s="2">
        <v>43226</v>
      </c>
      <c r="C1293">
        <v>1</v>
      </c>
      <c r="D1293" t="s">
        <v>14</v>
      </c>
      <c r="E1293" t="s">
        <v>15</v>
      </c>
      <c r="F1293" t="s">
        <v>16</v>
      </c>
      <c r="G1293" t="s">
        <v>2043</v>
      </c>
      <c r="H1293" s="8">
        <v>159</v>
      </c>
      <c r="I1293">
        <v>5</v>
      </c>
      <c r="J1293" s="10">
        <v>795</v>
      </c>
    </row>
    <row r="1294" spans="1:10" x14ac:dyDescent="0.3">
      <c r="A1294" s="5" t="s">
        <v>446</v>
      </c>
      <c r="B1294" s="2">
        <v>43226</v>
      </c>
      <c r="C1294">
        <v>6</v>
      </c>
      <c r="D1294" t="s">
        <v>42</v>
      </c>
      <c r="E1294" t="s">
        <v>40</v>
      </c>
      <c r="F1294" t="s">
        <v>20</v>
      </c>
      <c r="G1294" t="s">
        <v>2043</v>
      </c>
      <c r="H1294" s="8">
        <v>159</v>
      </c>
      <c r="I1294">
        <v>8</v>
      </c>
      <c r="J1294" s="10">
        <v>1272</v>
      </c>
    </row>
    <row r="1295" spans="1:10" x14ac:dyDescent="0.3">
      <c r="A1295" s="5" t="s">
        <v>450</v>
      </c>
      <c r="B1295" s="2">
        <v>43226</v>
      </c>
      <c r="C1295">
        <v>16</v>
      </c>
      <c r="D1295" t="s">
        <v>26</v>
      </c>
      <c r="E1295" t="s">
        <v>31</v>
      </c>
      <c r="F1295" t="s">
        <v>24</v>
      </c>
      <c r="G1295" t="s">
        <v>2043</v>
      </c>
      <c r="H1295" s="8">
        <v>159</v>
      </c>
      <c r="I1295">
        <v>4</v>
      </c>
      <c r="J1295" s="10">
        <v>636</v>
      </c>
    </row>
    <row r="1296" spans="1:10" x14ac:dyDescent="0.3">
      <c r="A1296" s="5" t="s">
        <v>451</v>
      </c>
      <c r="B1296" s="2">
        <v>43226</v>
      </c>
      <c r="C1296">
        <v>8</v>
      </c>
      <c r="D1296" t="s">
        <v>39</v>
      </c>
      <c r="E1296" t="s">
        <v>40</v>
      </c>
      <c r="F1296" t="s">
        <v>20</v>
      </c>
      <c r="G1296" t="s">
        <v>2043</v>
      </c>
      <c r="H1296" s="8">
        <v>159</v>
      </c>
      <c r="I1296">
        <v>4</v>
      </c>
      <c r="J1296" s="10">
        <v>636</v>
      </c>
    </row>
    <row r="1297" spans="1:10" x14ac:dyDescent="0.3">
      <c r="A1297" s="5" t="s">
        <v>455</v>
      </c>
      <c r="B1297" s="2">
        <v>43228</v>
      </c>
      <c r="C1297">
        <v>17</v>
      </c>
      <c r="D1297" t="s">
        <v>30</v>
      </c>
      <c r="E1297" t="s">
        <v>31</v>
      </c>
      <c r="F1297" t="s">
        <v>24</v>
      </c>
      <c r="G1297" t="s">
        <v>2043</v>
      </c>
      <c r="H1297" s="8">
        <v>159</v>
      </c>
      <c r="I1297">
        <v>7</v>
      </c>
      <c r="J1297" s="10">
        <v>1113</v>
      </c>
    </row>
    <row r="1298" spans="1:10" x14ac:dyDescent="0.3">
      <c r="A1298" s="5" t="s">
        <v>458</v>
      </c>
      <c r="B1298" s="2">
        <v>43230</v>
      </c>
      <c r="C1298">
        <v>6</v>
      </c>
      <c r="D1298" t="s">
        <v>42</v>
      </c>
      <c r="E1298" t="s">
        <v>40</v>
      </c>
      <c r="F1298" t="s">
        <v>20</v>
      </c>
      <c r="G1298" t="s">
        <v>2043</v>
      </c>
      <c r="H1298" s="8">
        <v>159</v>
      </c>
      <c r="I1298">
        <v>9</v>
      </c>
      <c r="J1298" s="10">
        <v>1431</v>
      </c>
    </row>
    <row r="1299" spans="1:10" x14ac:dyDescent="0.3">
      <c r="A1299" s="5" t="s">
        <v>460</v>
      </c>
      <c r="B1299" s="2">
        <v>43231</v>
      </c>
      <c r="C1299">
        <v>18</v>
      </c>
      <c r="D1299" t="s">
        <v>22</v>
      </c>
      <c r="E1299" t="s">
        <v>31</v>
      </c>
      <c r="F1299" t="s">
        <v>24</v>
      </c>
      <c r="G1299" t="s">
        <v>2043</v>
      </c>
      <c r="H1299" s="8">
        <v>159</v>
      </c>
      <c r="I1299">
        <v>9</v>
      </c>
      <c r="J1299" s="10">
        <v>1431</v>
      </c>
    </row>
    <row r="1300" spans="1:10" x14ac:dyDescent="0.3">
      <c r="A1300" s="5" t="s">
        <v>461</v>
      </c>
      <c r="B1300" s="2">
        <v>43231</v>
      </c>
      <c r="C1300">
        <v>6</v>
      </c>
      <c r="D1300" t="s">
        <v>42</v>
      </c>
      <c r="E1300" t="s">
        <v>40</v>
      </c>
      <c r="F1300" t="s">
        <v>20</v>
      </c>
      <c r="G1300" t="s">
        <v>2043</v>
      </c>
      <c r="H1300" s="8">
        <v>159</v>
      </c>
      <c r="I1300">
        <v>4</v>
      </c>
      <c r="J1300" s="10">
        <v>636</v>
      </c>
    </row>
    <row r="1301" spans="1:10" x14ac:dyDescent="0.3">
      <c r="A1301" s="5" t="s">
        <v>462</v>
      </c>
      <c r="B1301" s="2">
        <v>43232</v>
      </c>
      <c r="C1301">
        <v>4</v>
      </c>
      <c r="D1301" t="s">
        <v>45</v>
      </c>
      <c r="E1301" t="s">
        <v>62</v>
      </c>
      <c r="F1301" t="s">
        <v>16</v>
      </c>
      <c r="G1301" t="s">
        <v>2043</v>
      </c>
      <c r="H1301" s="8">
        <v>159</v>
      </c>
      <c r="I1301">
        <v>9</v>
      </c>
      <c r="J1301" s="10">
        <v>1431</v>
      </c>
    </row>
    <row r="1302" spans="1:10" x14ac:dyDescent="0.3">
      <c r="A1302" s="5" t="s">
        <v>479</v>
      </c>
      <c r="B1302" s="2">
        <v>43235</v>
      </c>
      <c r="C1302">
        <v>16</v>
      </c>
      <c r="D1302" t="s">
        <v>26</v>
      </c>
      <c r="E1302" t="s">
        <v>31</v>
      </c>
      <c r="F1302" t="s">
        <v>24</v>
      </c>
      <c r="G1302" t="s">
        <v>2043</v>
      </c>
      <c r="H1302" s="8">
        <v>159</v>
      </c>
      <c r="I1302">
        <v>1</v>
      </c>
      <c r="J1302" s="10">
        <v>159</v>
      </c>
    </row>
    <row r="1303" spans="1:10" x14ac:dyDescent="0.3">
      <c r="A1303" s="5" t="s">
        <v>488</v>
      </c>
      <c r="B1303" s="2">
        <v>43236</v>
      </c>
      <c r="C1303">
        <v>10</v>
      </c>
      <c r="D1303" t="s">
        <v>52</v>
      </c>
      <c r="E1303" t="s">
        <v>19</v>
      </c>
      <c r="F1303" t="s">
        <v>20</v>
      </c>
      <c r="G1303" t="s">
        <v>2043</v>
      </c>
      <c r="H1303" s="8">
        <v>159</v>
      </c>
      <c r="I1303">
        <v>1</v>
      </c>
      <c r="J1303" s="10">
        <v>159</v>
      </c>
    </row>
    <row r="1304" spans="1:10" x14ac:dyDescent="0.3">
      <c r="A1304" s="5" t="s">
        <v>494</v>
      </c>
      <c r="B1304" s="2">
        <v>43236</v>
      </c>
      <c r="C1304">
        <v>13</v>
      </c>
      <c r="D1304" t="s">
        <v>28</v>
      </c>
      <c r="E1304" t="s">
        <v>11</v>
      </c>
      <c r="F1304" t="s">
        <v>12</v>
      </c>
      <c r="G1304" t="s">
        <v>2043</v>
      </c>
      <c r="H1304" s="8">
        <v>159</v>
      </c>
      <c r="I1304">
        <v>8</v>
      </c>
      <c r="J1304" s="10">
        <v>1272</v>
      </c>
    </row>
    <row r="1305" spans="1:10" x14ac:dyDescent="0.3">
      <c r="A1305" s="5" t="s">
        <v>497</v>
      </c>
      <c r="B1305" s="2">
        <v>43237</v>
      </c>
      <c r="C1305">
        <v>3</v>
      </c>
      <c r="D1305" t="s">
        <v>37</v>
      </c>
      <c r="E1305" t="s">
        <v>15</v>
      </c>
      <c r="F1305" t="s">
        <v>16</v>
      </c>
      <c r="G1305" t="s">
        <v>2043</v>
      </c>
      <c r="H1305" s="8">
        <v>159</v>
      </c>
      <c r="I1305">
        <v>9</v>
      </c>
      <c r="J1305" s="10">
        <v>1431</v>
      </c>
    </row>
    <row r="1306" spans="1:10" x14ac:dyDescent="0.3">
      <c r="A1306" s="5" t="s">
        <v>499</v>
      </c>
      <c r="B1306" s="2">
        <v>43237</v>
      </c>
      <c r="C1306">
        <v>5</v>
      </c>
      <c r="D1306" t="s">
        <v>54</v>
      </c>
      <c r="E1306" t="s">
        <v>62</v>
      </c>
      <c r="F1306" t="s">
        <v>16</v>
      </c>
      <c r="G1306" t="s">
        <v>2043</v>
      </c>
      <c r="H1306" s="8">
        <v>159</v>
      </c>
      <c r="I1306">
        <v>1</v>
      </c>
      <c r="J1306" s="10">
        <v>159</v>
      </c>
    </row>
    <row r="1307" spans="1:10" x14ac:dyDescent="0.3">
      <c r="A1307" s="5" t="s">
        <v>500</v>
      </c>
      <c r="B1307" s="2">
        <v>43238</v>
      </c>
      <c r="C1307">
        <v>11</v>
      </c>
      <c r="D1307" t="s">
        <v>10</v>
      </c>
      <c r="E1307" t="s">
        <v>57</v>
      </c>
      <c r="F1307" t="s">
        <v>12</v>
      </c>
      <c r="G1307" t="s">
        <v>2043</v>
      </c>
      <c r="H1307" s="8">
        <v>159</v>
      </c>
      <c r="I1307">
        <v>4</v>
      </c>
      <c r="J1307" s="10">
        <v>636</v>
      </c>
    </row>
    <row r="1308" spans="1:10" x14ac:dyDescent="0.3">
      <c r="A1308" s="5" t="s">
        <v>505</v>
      </c>
      <c r="B1308" s="2">
        <v>43239</v>
      </c>
      <c r="C1308">
        <v>11</v>
      </c>
      <c r="D1308" t="s">
        <v>10</v>
      </c>
      <c r="E1308" t="s">
        <v>57</v>
      </c>
      <c r="F1308" t="s">
        <v>12</v>
      </c>
      <c r="G1308" t="s">
        <v>2043</v>
      </c>
      <c r="H1308" s="8">
        <v>159</v>
      </c>
      <c r="I1308">
        <v>9</v>
      </c>
      <c r="J1308" s="10">
        <v>1431</v>
      </c>
    </row>
    <row r="1309" spans="1:10" x14ac:dyDescent="0.3">
      <c r="A1309" s="5" t="s">
        <v>506</v>
      </c>
      <c r="B1309" s="2">
        <v>43239</v>
      </c>
      <c r="C1309">
        <v>2</v>
      </c>
      <c r="D1309" t="s">
        <v>100</v>
      </c>
      <c r="E1309" t="s">
        <v>15</v>
      </c>
      <c r="F1309" t="s">
        <v>16</v>
      </c>
      <c r="G1309" t="s">
        <v>2043</v>
      </c>
      <c r="H1309" s="8">
        <v>159</v>
      </c>
      <c r="I1309">
        <v>3</v>
      </c>
      <c r="J1309" s="10">
        <v>477</v>
      </c>
    </row>
    <row r="1310" spans="1:10" x14ac:dyDescent="0.3">
      <c r="A1310" s="5" t="s">
        <v>508</v>
      </c>
      <c r="B1310" s="2">
        <v>43239</v>
      </c>
      <c r="C1310">
        <v>18</v>
      </c>
      <c r="D1310" t="s">
        <v>22</v>
      </c>
      <c r="E1310" t="s">
        <v>31</v>
      </c>
      <c r="F1310" t="s">
        <v>24</v>
      </c>
      <c r="G1310" t="s">
        <v>2043</v>
      </c>
      <c r="H1310" s="8">
        <v>159</v>
      </c>
      <c r="I1310">
        <v>9</v>
      </c>
      <c r="J1310" s="10">
        <v>1431</v>
      </c>
    </row>
    <row r="1311" spans="1:10" x14ac:dyDescent="0.3">
      <c r="A1311" s="5" t="s">
        <v>516</v>
      </c>
      <c r="B1311" s="2">
        <v>43243</v>
      </c>
      <c r="C1311">
        <v>8</v>
      </c>
      <c r="D1311" t="s">
        <v>39</v>
      </c>
      <c r="E1311" t="s">
        <v>19</v>
      </c>
      <c r="F1311" t="s">
        <v>20</v>
      </c>
      <c r="G1311" t="s">
        <v>2043</v>
      </c>
      <c r="H1311" s="8">
        <v>159</v>
      </c>
      <c r="I1311">
        <v>3</v>
      </c>
      <c r="J1311" s="10">
        <v>477</v>
      </c>
    </row>
    <row r="1312" spans="1:10" x14ac:dyDescent="0.3">
      <c r="A1312" s="5" t="s">
        <v>518</v>
      </c>
      <c r="B1312" s="2">
        <v>43243</v>
      </c>
      <c r="C1312">
        <v>6</v>
      </c>
      <c r="D1312" t="s">
        <v>42</v>
      </c>
      <c r="E1312" t="s">
        <v>19</v>
      </c>
      <c r="F1312" t="s">
        <v>20</v>
      </c>
      <c r="G1312" t="s">
        <v>2043</v>
      </c>
      <c r="H1312" s="8">
        <v>159</v>
      </c>
      <c r="I1312">
        <v>3</v>
      </c>
      <c r="J1312" s="10">
        <v>477</v>
      </c>
    </row>
    <row r="1313" spans="1:10" x14ac:dyDescent="0.3">
      <c r="A1313" s="5" t="s">
        <v>519</v>
      </c>
      <c r="B1313" s="2">
        <v>43243</v>
      </c>
      <c r="C1313">
        <v>7</v>
      </c>
      <c r="D1313" t="s">
        <v>82</v>
      </c>
      <c r="E1313" t="s">
        <v>19</v>
      </c>
      <c r="F1313" t="s">
        <v>20</v>
      </c>
      <c r="G1313" t="s">
        <v>2043</v>
      </c>
      <c r="H1313" s="8">
        <v>159</v>
      </c>
      <c r="I1313">
        <v>2</v>
      </c>
      <c r="J1313" s="10">
        <v>318</v>
      </c>
    </row>
    <row r="1314" spans="1:10" x14ac:dyDescent="0.3">
      <c r="A1314" s="5" t="s">
        <v>526</v>
      </c>
      <c r="B1314" s="2">
        <v>43245</v>
      </c>
      <c r="C1314">
        <v>8</v>
      </c>
      <c r="D1314" t="s">
        <v>39</v>
      </c>
      <c r="E1314" t="s">
        <v>19</v>
      </c>
      <c r="F1314" t="s">
        <v>20</v>
      </c>
      <c r="G1314" t="s">
        <v>2043</v>
      </c>
      <c r="H1314" s="8">
        <v>159</v>
      </c>
      <c r="I1314">
        <v>4</v>
      </c>
      <c r="J1314" s="10">
        <v>636</v>
      </c>
    </row>
    <row r="1315" spans="1:10" x14ac:dyDescent="0.3">
      <c r="A1315" s="5" t="s">
        <v>528</v>
      </c>
      <c r="B1315" s="2">
        <v>43245</v>
      </c>
      <c r="C1315">
        <v>20</v>
      </c>
      <c r="D1315" t="s">
        <v>35</v>
      </c>
      <c r="E1315" t="s">
        <v>23</v>
      </c>
      <c r="F1315" t="s">
        <v>24</v>
      </c>
      <c r="G1315" t="s">
        <v>2043</v>
      </c>
      <c r="H1315" s="8">
        <v>159</v>
      </c>
      <c r="I1315">
        <v>2</v>
      </c>
      <c r="J1315" s="10">
        <v>318</v>
      </c>
    </row>
    <row r="1316" spans="1:10" x14ac:dyDescent="0.3">
      <c r="A1316" s="5" t="s">
        <v>529</v>
      </c>
      <c r="B1316" s="2">
        <v>43245</v>
      </c>
      <c r="C1316">
        <v>13</v>
      </c>
      <c r="D1316" t="s">
        <v>28</v>
      </c>
      <c r="E1316" t="s">
        <v>11</v>
      </c>
      <c r="F1316" t="s">
        <v>12</v>
      </c>
      <c r="G1316" t="s">
        <v>2043</v>
      </c>
      <c r="H1316" s="8">
        <v>159</v>
      </c>
      <c r="I1316">
        <v>7</v>
      </c>
      <c r="J1316" s="10">
        <v>1113</v>
      </c>
    </row>
    <row r="1317" spans="1:10" x14ac:dyDescent="0.3">
      <c r="A1317" s="5" t="s">
        <v>530</v>
      </c>
      <c r="B1317" s="2">
        <v>43245</v>
      </c>
      <c r="C1317">
        <v>13</v>
      </c>
      <c r="D1317" t="s">
        <v>28</v>
      </c>
      <c r="E1317" t="s">
        <v>11</v>
      </c>
      <c r="F1317" t="s">
        <v>12</v>
      </c>
      <c r="G1317" t="s">
        <v>2043</v>
      </c>
      <c r="H1317" s="8">
        <v>159</v>
      </c>
      <c r="I1317">
        <v>4</v>
      </c>
      <c r="J1317" s="10">
        <v>636</v>
      </c>
    </row>
    <row r="1318" spans="1:10" x14ac:dyDescent="0.3">
      <c r="A1318" s="5" t="s">
        <v>534</v>
      </c>
      <c r="B1318" s="2">
        <v>43246</v>
      </c>
      <c r="C1318">
        <v>16</v>
      </c>
      <c r="D1318" t="s">
        <v>26</v>
      </c>
      <c r="E1318" t="s">
        <v>31</v>
      </c>
      <c r="F1318" t="s">
        <v>24</v>
      </c>
      <c r="G1318" t="s">
        <v>2043</v>
      </c>
      <c r="H1318" s="8">
        <v>159</v>
      </c>
      <c r="I1318">
        <v>9</v>
      </c>
      <c r="J1318" s="10">
        <v>1431</v>
      </c>
    </row>
    <row r="1319" spans="1:10" x14ac:dyDescent="0.3">
      <c r="A1319" s="5" t="s">
        <v>549</v>
      </c>
      <c r="B1319" s="2">
        <v>43250</v>
      </c>
      <c r="C1319">
        <v>19</v>
      </c>
      <c r="D1319" t="s">
        <v>50</v>
      </c>
      <c r="E1319" t="s">
        <v>23</v>
      </c>
      <c r="F1319" t="s">
        <v>24</v>
      </c>
      <c r="G1319" t="s">
        <v>2043</v>
      </c>
      <c r="H1319" s="8">
        <v>159</v>
      </c>
      <c r="I1319">
        <v>8</v>
      </c>
      <c r="J1319" s="10">
        <v>1272</v>
      </c>
    </row>
    <row r="1320" spans="1:10" x14ac:dyDescent="0.3">
      <c r="A1320" s="5" t="s">
        <v>565</v>
      </c>
      <c r="B1320" s="2">
        <v>43254</v>
      </c>
      <c r="C1320">
        <v>7</v>
      </c>
      <c r="D1320" t="s">
        <v>82</v>
      </c>
      <c r="E1320" t="s">
        <v>19</v>
      </c>
      <c r="F1320" t="s">
        <v>20</v>
      </c>
      <c r="G1320" t="s">
        <v>2043</v>
      </c>
      <c r="H1320" s="8">
        <v>159</v>
      </c>
      <c r="I1320">
        <v>3</v>
      </c>
      <c r="J1320" s="10">
        <v>477</v>
      </c>
    </row>
    <row r="1321" spans="1:10" x14ac:dyDescent="0.3">
      <c r="A1321" s="5" t="s">
        <v>574</v>
      </c>
      <c r="B1321" s="2">
        <v>43256</v>
      </c>
      <c r="C1321">
        <v>7</v>
      </c>
      <c r="D1321" t="s">
        <v>82</v>
      </c>
      <c r="E1321" t="s">
        <v>40</v>
      </c>
      <c r="F1321" t="s">
        <v>20</v>
      </c>
      <c r="G1321" t="s">
        <v>2043</v>
      </c>
      <c r="H1321" s="8">
        <v>159</v>
      </c>
      <c r="I1321">
        <v>9</v>
      </c>
      <c r="J1321" s="10">
        <v>1431</v>
      </c>
    </row>
    <row r="1322" spans="1:10" x14ac:dyDescent="0.3">
      <c r="A1322" s="5" t="s">
        <v>580</v>
      </c>
      <c r="B1322" s="2">
        <v>43259</v>
      </c>
      <c r="C1322">
        <v>9</v>
      </c>
      <c r="D1322" t="s">
        <v>18</v>
      </c>
      <c r="E1322" t="s">
        <v>40</v>
      </c>
      <c r="F1322" t="s">
        <v>20</v>
      </c>
      <c r="G1322" t="s">
        <v>2043</v>
      </c>
      <c r="H1322" s="8">
        <v>159</v>
      </c>
      <c r="I1322">
        <v>3</v>
      </c>
      <c r="J1322" s="10">
        <v>477</v>
      </c>
    </row>
    <row r="1323" spans="1:10" x14ac:dyDescent="0.3">
      <c r="A1323" s="5" t="s">
        <v>583</v>
      </c>
      <c r="B1323" s="2">
        <v>43259</v>
      </c>
      <c r="C1323">
        <v>20</v>
      </c>
      <c r="D1323" t="s">
        <v>35</v>
      </c>
      <c r="E1323" t="s">
        <v>31</v>
      </c>
      <c r="F1323" t="s">
        <v>24</v>
      </c>
      <c r="G1323" t="s">
        <v>2043</v>
      </c>
      <c r="H1323" s="8">
        <v>159</v>
      </c>
      <c r="I1323">
        <v>5</v>
      </c>
      <c r="J1323" s="10">
        <v>795</v>
      </c>
    </row>
    <row r="1324" spans="1:10" x14ac:dyDescent="0.3">
      <c r="A1324" s="5" t="s">
        <v>590</v>
      </c>
      <c r="B1324" s="2">
        <v>43262</v>
      </c>
      <c r="C1324">
        <v>18</v>
      </c>
      <c r="D1324" t="s">
        <v>22</v>
      </c>
      <c r="E1324" t="s">
        <v>23</v>
      </c>
      <c r="F1324" t="s">
        <v>24</v>
      </c>
      <c r="G1324" t="s">
        <v>2043</v>
      </c>
      <c r="H1324" s="8">
        <v>159</v>
      </c>
      <c r="I1324">
        <v>0</v>
      </c>
      <c r="J1324" s="10">
        <v>0</v>
      </c>
    </row>
    <row r="1325" spans="1:10" x14ac:dyDescent="0.3">
      <c r="A1325" s="5" t="s">
        <v>597</v>
      </c>
      <c r="B1325" s="2">
        <v>43263</v>
      </c>
      <c r="C1325">
        <v>5</v>
      </c>
      <c r="D1325" t="s">
        <v>54</v>
      </c>
      <c r="E1325" t="s">
        <v>62</v>
      </c>
      <c r="F1325" t="s">
        <v>16</v>
      </c>
      <c r="G1325" t="s">
        <v>2043</v>
      </c>
      <c r="H1325" s="8">
        <v>159</v>
      </c>
      <c r="I1325">
        <v>1</v>
      </c>
      <c r="J1325" s="10">
        <v>159</v>
      </c>
    </row>
    <row r="1326" spans="1:10" x14ac:dyDescent="0.3">
      <c r="A1326" s="5" t="s">
        <v>606</v>
      </c>
      <c r="B1326" s="2">
        <v>43267</v>
      </c>
      <c r="C1326">
        <v>10</v>
      </c>
      <c r="D1326" t="s">
        <v>52</v>
      </c>
      <c r="E1326" t="s">
        <v>19</v>
      </c>
      <c r="F1326" t="s">
        <v>20</v>
      </c>
      <c r="G1326" t="s">
        <v>2043</v>
      </c>
      <c r="H1326" s="8">
        <v>159</v>
      </c>
      <c r="I1326">
        <v>8</v>
      </c>
      <c r="J1326" s="10">
        <v>1272</v>
      </c>
    </row>
    <row r="1327" spans="1:10" x14ac:dyDescent="0.3">
      <c r="A1327" s="5" t="s">
        <v>607</v>
      </c>
      <c r="B1327" s="2">
        <v>43267</v>
      </c>
      <c r="C1327">
        <v>1</v>
      </c>
      <c r="D1327" t="s">
        <v>14</v>
      </c>
      <c r="E1327" t="s">
        <v>62</v>
      </c>
      <c r="F1327" t="s">
        <v>16</v>
      </c>
      <c r="G1327" t="s">
        <v>2043</v>
      </c>
      <c r="H1327" s="8">
        <v>159</v>
      </c>
      <c r="I1327">
        <v>8</v>
      </c>
      <c r="J1327" s="10">
        <v>1272</v>
      </c>
    </row>
    <row r="1328" spans="1:10" x14ac:dyDescent="0.3">
      <c r="A1328" s="5" t="s">
        <v>609</v>
      </c>
      <c r="B1328" s="2">
        <v>43268</v>
      </c>
      <c r="C1328">
        <v>18</v>
      </c>
      <c r="D1328" t="s">
        <v>22</v>
      </c>
      <c r="E1328" t="s">
        <v>23</v>
      </c>
      <c r="F1328" t="s">
        <v>24</v>
      </c>
      <c r="G1328" t="s">
        <v>2043</v>
      </c>
      <c r="H1328" s="8">
        <v>159</v>
      </c>
      <c r="I1328">
        <v>7</v>
      </c>
      <c r="J1328" s="10">
        <v>1113</v>
      </c>
    </row>
    <row r="1329" spans="1:10" x14ac:dyDescent="0.3">
      <c r="A1329" s="5" t="s">
        <v>612</v>
      </c>
      <c r="B1329" s="2">
        <v>43269</v>
      </c>
      <c r="C1329">
        <v>11</v>
      </c>
      <c r="D1329" t="s">
        <v>10</v>
      </c>
      <c r="E1329" t="s">
        <v>57</v>
      </c>
      <c r="F1329" t="s">
        <v>12</v>
      </c>
      <c r="G1329" t="s">
        <v>2043</v>
      </c>
      <c r="H1329" s="8">
        <v>159</v>
      </c>
      <c r="I1329">
        <v>4</v>
      </c>
      <c r="J1329" s="10">
        <v>636</v>
      </c>
    </row>
    <row r="1330" spans="1:10" x14ac:dyDescent="0.3">
      <c r="A1330" s="5" t="s">
        <v>614</v>
      </c>
      <c r="B1330" s="2">
        <v>43271</v>
      </c>
      <c r="C1330">
        <v>5</v>
      </c>
      <c r="D1330" t="s">
        <v>54</v>
      </c>
      <c r="E1330" t="s">
        <v>15</v>
      </c>
      <c r="F1330" t="s">
        <v>16</v>
      </c>
      <c r="G1330" t="s">
        <v>2043</v>
      </c>
      <c r="H1330" s="8">
        <v>159</v>
      </c>
      <c r="I1330">
        <v>3</v>
      </c>
      <c r="J1330" s="10">
        <v>477</v>
      </c>
    </row>
    <row r="1331" spans="1:10" x14ac:dyDescent="0.3">
      <c r="A1331" s="5" t="s">
        <v>617</v>
      </c>
      <c r="B1331" s="2">
        <v>43271</v>
      </c>
      <c r="C1331">
        <v>12</v>
      </c>
      <c r="D1331" t="s">
        <v>60</v>
      </c>
      <c r="E1331" t="s">
        <v>11</v>
      </c>
      <c r="F1331" t="s">
        <v>12</v>
      </c>
      <c r="G1331" t="s">
        <v>2043</v>
      </c>
      <c r="H1331" s="8">
        <v>159</v>
      </c>
      <c r="I1331">
        <v>6</v>
      </c>
      <c r="J1331" s="10">
        <v>954</v>
      </c>
    </row>
    <row r="1332" spans="1:10" x14ac:dyDescent="0.3">
      <c r="A1332" s="5" t="s">
        <v>620</v>
      </c>
      <c r="B1332" s="2">
        <v>43273</v>
      </c>
      <c r="C1332">
        <v>15</v>
      </c>
      <c r="D1332" t="s">
        <v>112</v>
      </c>
      <c r="E1332" t="s">
        <v>57</v>
      </c>
      <c r="F1332" t="s">
        <v>12</v>
      </c>
      <c r="G1332" t="s">
        <v>2043</v>
      </c>
      <c r="H1332" s="8">
        <v>159</v>
      </c>
      <c r="I1332">
        <v>6</v>
      </c>
      <c r="J1332" s="10">
        <v>954</v>
      </c>
    </row>
    <row r="1333" spans="1:10" x14ac:dyDescent="0.3">
      <c r="A1333" s="5" t="s">
        <v>621</v>
      </c>
      <c r="B1333" s="2">
        <v>43273</v>
      </c>
      <c r="C1333">
        <v>15</v>
      </c>
      <c r="D1333" t="s">
        <v>112</v>
      </c>
      <c r="E1333" t="s">
        <v>11</v>
      </c>
      <c r="F1333" t="s">
        <v>12</v>
      </c>
      <c r="G1333" t="s">
        <v>2043</v>
      </c>
      <c r="H1333" s="8">
        <v>159</v>
      </c>
      <c r="I1333">
        <v>8</v>
      </c>
      <c r="J1333" s="10">
        <v>1272</v>
      </c>
    </row>
    <row r="1334" spans="1:10" x14ac:dyDescent="0.3">
      <c r="A1334" s="5" t="s">
        <v>630</v>
      </c>
      <c r="B1334" s="2">
        <v>43275</v>
      </c>
      <c r="C1334">
        <v>18</v>
      </c>
      <c r="D1334" t="s">
        <v>22</v>
      </c>
      <c r="E1334" t="s">
        <v>31</v>
      </c>
      <c r="F1334" t="s">
        <v>24</v>
      </c>
      <c r="G1334" t="s">
        <v>2043</v>
      </c>
      <c r="H1334" s="8">
        <v>159</v>
      </c>
      <c r="I1334">
        <v>5</v>
      </c>
      <c r="J1334" s="10">
        <v>795</v>
      </c>
    </row>
    <row r="1335" spans="1:10" x14ac:dyDescent="0.3">
      <c r="A1335" s="5" t="s">
        <v>639</v>
      </c>
      <c r="B1335" s="2">
        <v>43279</v>
      </c>
      <c r="C1335">
        <v>2</v>
      </c>
      <c r="D1335" t="s">
        <v>100</v>
      </c>
      <c r="E1335" t="s">
        <v>15</v>
      </c>
      <c r="F1335" t="s">
        <v>16</v>
      </c>
      <c r="G1335" t="s">
        <v>2043</v>
      </c>
      <c r="H1335" s="8">
        <v>159</v>
      </c>
      <c r="I1335">
        <v>5</v>
      </c>
      <c r="J1335" s="10">
        <v>795</v>
      </c>
    </row>
    <row r="1336" spans="1:10" x14ac:dyDescent="0.3">
      <c r="A1336" s="5" t="s">
        <v>645</v>
      </c>
      <c r="B1336" s="2">
        <v>43280</v>
      </c>
      <c r="C1336">
        <v>15</v>
      </c>
      <c r="D1336" t="s">
        <v>112</v>
      </c>
      <c r="E1336" t="s">
        <v>57</v>
      </c>
      <c r="F1336" t="s">
        <v>12</v>
      </c>
      <c r="G1336" t="s">
        <v>2043</v>
      </c>
      <c r="H1336" s="8">
        <v>159</v>
      </c>
      <c r="I1336">
        <v>5</v>
      </c>
      <c r="J1336" s="10">
        <v>795</v>
      </c>
    </row>
    <row r="1337" spans="1:10" x14ac:dyDescent="0.3">
      <c r="A1337" s="5" t="s">
        <v>655</v>
      </c>
      <c r="B1337" s="2">
        <v>43285</v>
      </c>
      <c r="C1337">
        <v>10</v>
      </c>
      <c r="D1337" t="s">
        <v>52</v>
      </c>
      <c r="E1337" t="s">
        <v>19</v>
      </c>
      <c r="F1337" t="s">
        <v>20</v>
      </c>
      <c r="G1337" t="s">
        <v>2043</v>
      </c>
      <c r="H1337" s="8">
        <v>159</v>
      </c>
      <c r="I1337">
        <v>2</v>
      </c>
      <c r="J1337" s="10">
        <v>318</v>
      </c>
    </row>
    <row r="1338" spans="1:10" x14ac:dyDescent="0.3">
      <c r="A1338" s="5" t="s">
        <v>660</v>
      </c>
      <c r="B1338" s="2">
        <v>43288</v>
      </c>
      <c r="C1338">
        <v>20</v>
      </c>
      <c r="D1338" t="s">
        <v>35</v>
      </c>
      <c r="E1338" t="s">
        <v>31</v>
      </c>
      <c r="F1338" t="s">
        <v>24</v>
      </c>
      <c r="G1338" t="s">
        <v>2043</v>
      </c>
      <c r="H1338" s="8">
        <v>159</v>
      </c>
      <c r="I1338">
        <v>9</v>
      </c>
      <c r="J1338" s="10">
        <v>1431</v>
      </c>
    </row>
    <row r="1339" spans="1:10" x14ac:dyDescent="0.3">
      <c r="A1339" s="5" t="s">
        <v>661</v>
      </c>
      <c r="B1339" s="2">
        <v>43288</v>
      </c>
      <c r="C1339">
        <v>10</v>
      </c>
      <c r="D1339" t="s">
        <v>52</v>
      </c>
      <c r="E1339" t="s">
        <v>40</v>
      </c>
      <c r="F1339" t="s">
        <v>20</v>
      </c>
      <c r="G1339" t="s">
        <v>2043</v>
      </c>
      <c r="H1339" s="8">
        <v>159</v>
      </c>
      <c r="I1339">
        <v>7</v>
      </c>
      <c r="J1339" s="10">
        <v>1113</v>
      </c>
    </row>
    <row r="1340" spans="1:10" x14ac:dyDescent="0.3">
      <c r="A1340" s="5" t="s">
        <v>662</v>
      </c>
      <c r="B1340" s="2">
        <v>43288</v>
      </c>
      <c r="C1340">
        <v>13</v>
      </c>
      <c r="D1340" t="s">
        <v>28</v>
      </c>
      <c r="E1340" t="s">
        <v>57</v>
      </c>
      <c r="F1340" t="s">
        <v>12</v>
      </c>
      <c r="G1340" t="s">
        <v>2043</v>
      </c>
      <c r="H1340" s="8">
        <v>159</v>
      </c>
      <c r="I1340">
        <v>9</v>
      </c>
      <c r="J1340" s="10">
        <v>1431</v>
      </c>
    </row>
    <row r="1341" spans="1:10" x14ac:dyDescent="0.3">
      <c r="A1341" s="5" t="s">
        <v>670</v>
      </c>
      <c r="B1341" s="2">
        <v>43290</v>
      </c>
      <c r="C1341">
        <v>10</v>
      </c>
      <c r="D1341" t="s">
        <v>52</v>
      </c>
      <c r="E1341" t="s">
        <v>19</v>
      </c>
      <c r="F1341" t="s">
        <v>20</v>
      </c>
      <c r="G1341" t="s">
        <v>2043</v>
      </c>
      <c r="H1341" s="8">
        <v>159</v>
      </c>
      <c r="I1341">
        <v>3</v>
      </c>
      <c r="J1341" s="10">
        <v>477</v>
      </c>
    </row>
    <row r="1342" spans="1:10" x14ac:dyDescent="0.3">
      <c r="A1342" s="5" t="s">
        <v>673</v>
      </c>
      <c r="B1342" s="2">
        <v>43292</v>
      </c>
      <c r="C1342">
        <v>20</v>
      </c>
      <c r="D1342" t="s">
        <v>35</v>
      </c>
      <c r="E1342" t="s">
        <v>23</v>
      </c>
      <c r="F1342" t="s">
        <v>24</v>
      </c>
      <c r="G1342" t="s">
        <v>2043</v>
      </c>
      <c r="H1342" s="8">
        <v>159</v>
      </c>
      <c r="I1342">
        <v>3</v>
      </c>
      <c r="J1342" s="10">
        <v>477</v>
      </c>
    </row>
    <row r="1343" spans="1:10" x14ac:dyDescent="0.3">
      <c r="A1343" s="5" t="s">
        <v>675</v>
      </c>
      <c r="B1343" s="2">
        <v>43292</v>
      </c>
      <c r="C1343">
        <v>3</v>
      </c>
      <c r="D1343" t="s">
        <v>37</v>
      </c>
      <c r="E1343" t="s">
        <v>15</v>
      </c>
      <c r="F1343" t="s">
        <v>16</v>
      </c>
      <c r="G1343" t="s">
        <v>2043</v>
      </c>
      <c r="H1343" s="8">
        <v>159</v>
      </c>
      <c r="I1343">
        <v>5</v>
      </c>
      <c r="J1343" s="10">
        <v>795</v>
      </c>
    </row>
    <row r="1344" spans="1:10" x14ac:dyDescent="0.3">
      <c r="A1344" s="5" t="s">
        <v>677</v>
      </c>
      <c r="B1344" s="2">
        <v>43294</v>
      </c>
      <c r="C1344">
        <v>17</v>
      </c>
      <c r="D1344" t="s">
        <v>30</v>
      </c>
      <c r="E1344" t="s">
        <v>23</v>
      </c>
      <c r="F1344" t="s">
        <v>24</v>
      </c>
      <c r="G1344" t="s">
        <v>2043</v>
      </c>
      <c r="H1344" s="8">
        <v>159</v>
      </c>
      <c r="I1344">
        <v>6</v>
      </c>
      <c r="J1344" s="10">
        <v>954</v>
      </c>
    </row>
    <row r="1345" spans="1:10" x14ac:dyDescent="0.3">
      <c r="A1345" s="5" t="s">
        <v>678</v>
      </c>
      <c r="B1345" s="2">
        <v>43294</v>
      </c>
      <c r="C1345">
        <v>11</v>
      </c>
      <c r="D1345" t="s">
        <v>10</v>
      </c>
      <c r="E1345" t="s">
        <v>11</v>
      </c>
      <c r="F1345" t="s">
        <v>12</v>
      </c>
      <c r="G1345" t="s">
        <v>2043</v>
      </c>
      <c r="H1345" s="8">
        <v>159</v>
      </c>
      <c r="I1345">
        <v>5</v>
      </c>
      <c r="J1345" s="10">
        <v>795</v>
      </c>
    </row>
    <row r="1346" spans="1:10" x14ac:dyDescent="0.3">
      <c r="A1346" s="5" t="s">
        <v>691</v>
      </c>
      <c r="B1346" s="2">
        <v>43298</v>
      </c>
      <c r="C1346">
        <v>17</v>
      </c>
      <c r="D1346" t="s">
        <v>30</v>
      </c>
      <c r="E1346" t="s">
        <v>31</v>
      </c>
      <c r="F1346" t="s">
        <v>24</v>
      </c>
      <c r="G1346" t="s">
        <v>2043</v>
      </c>
      <c r="H1346" s="8">
        <v>159</v>
      </c>
      <c r="I1346">
        <v>2</v>
      </c>
      <c r="J1346" s="10">
        <v>318</v>
      </c>
    </row>
    <row r="1347" spans="1:10" x14ac:dyDescent="0.3">
      <c r="A1347" s="5" t="s">
        <v>692</v>
      </c>
      <c r="B1347" s="2">
        <v>43298</v>
      </c>
      <c r="C1347">
        <v>15</v>
      </c>
      <c r="D1347" t="s">
        <v>112</v>
      </c>
      <c r="E1347" t="s">
        <v>57</v>
      </c>
      <c r="F1347" t="s">
        <v>12</v>
      </c>
      <c r="G1347" t="s">
        <v>2043</v>
      </c>
      <c r="H1347" s="8">
        <v>159</v>
      </c>
      <c r="I1347">
        <v>3</v>
      </c>
      <c r="J1347" s="10">
        <v>477</v>
      </c>
    </row>
    <row r="1348" spans="1:10" x14ac:dyDescent="0.3">
      <c r="A1348" s="5" t="s">
        <v>693</v>
      </c>
      <c r="B1348" s="2">
        <v>43299</v>
      </c>
      <c r="C1348">
        <v>5</v>
      </c>
      <c r="D1348" t="s">
        <v>54</v>
      </c>
      <c r="E1348" t="s">
        <v>62</v>
      </c>
      <c r="F1348" t="s">
        <v>16</v>
      </c>
      <c r="G1348" t="s">
        <v>2043</v>
      </c>
      <c r="H1348" s="8">
        <v>159</v>
      </c>
      <c r="I1348">
        <v>1</v>
      </c>
      <c r="J1348" s="10">
        <v>159</v>
      </c>
    </row>
    <row r="1349" spans="1:10" x14ac:dyDescent="0.3">
      <c r="A1349" s="5" t="s">
        <v>696</v>
      </c>
      <c r="B1349" s="2">
        <v>43299</v>
      </c>
      <c r="C1349">
        <v>12</v>
      </c>
      <c r="D1349" t="s">
        <v>60</v>
      </c>
      <c r="E1349" t="s">
        <v>57</v>
      </c>
      <c r="F1349" t="s">
        <v>12</v>
      </c>
      <c r="G1349" t="s">
        <v>2043</v>
      </c>
      <c r="H1349" s="8">
        <v>159</v>
      </c>
      <c r="I1349">
        <v>5</v>
      </c>
      <c r="J1349" s="10">
        <v>795</v>
      </c>
    </row>
    <row r="1350" spans="1:10" x14ac:dyDescent="0.3">
      <c r="A1350" s="5" t="s">
        <v>698</v>
      </c>
      <c r="B1350" s="2">
        <v>43299</v>
      </c>
      <c r="C1350">
        <v>5</v>
      </c>
      <c r="D1350" t="s">
        <v>54</v>
      </c>
      <c r="E1350" t="s">
        <v>15</v>
      </c>
      <c r="F1350" t="s">
        <v>16</v>
      </c>
      <c r="G1350" t="s">
        <v>2043</v>
      </c>
      <c r="H1350" s="8">
        <v>159</v>
      </c>
      <c r="I1350">
        <v>9</v>
      </c>
      <c r="J1350" s="10">
        <v>1431</v>
      </c>
    </row>
    <row r="1351" spans="1:10" x14ac:dyDescent="0.3">
      <c r="A1351" s="5" t="s">
        <v>701</v>
      </c>
      <c r="B1351" s="2">
        <v>43301</v>
      </c>
      <c r="C1351">
        <v>16</v>
      </c>
      <c r="D1351" t="s">
        <v>26</v>
      </c>
      <c r="E1351" t="s">
        <v>23</v>
      </c>
      <c r="F1351" t="s">
        <v>24</v>
      </c>
      <c r="G1351" t="s">
        <v>2043</v>
      </c>
      <c r="H1351" s="8">
        <v>159</v>
      </c>
      <c r="I1351">
        <v>3</v>
      </c>
      <c r="J1351" s="10">
        <v>477</v>
      </c>
    </row>
    <row r="1352" spans="1:10" x14ac:dyDescent="0.3">
      <c r="A1352" s="5" t="s">
        <v>703</v>
      </c>
      <c r="B1352" s="2">
        <v>43301</v>
      </c>
      <c r="C1352">
        <v>20</v>
      </c>
      <c r="D1352" t="s">
        <v>35</v>
      </c>
      <c r="E1352" t="s">
        <v>23</v>
      </c>
      <c r="F1352" t="s">
        <v>24</v>
      </c>
      <c r="G1352" t="s">
        <v>2043</v>
      </c>
      <c r="H1352" s="8">
        <v>159</v>
      </c>
      <c r="I1352">
        <v>4</v>
      </c>
      <c r="J1352" s="10">
        <v>636</v>
      </c>
    </row>
    <row r="1353" spans="1:10" x14ac:dyDescent="0.3">
      <c r="A1353" s="5" t="s">
        <v>712</v>
      </c>
      <c r="B1353" s="2">
        <v>43306</v>
      </c>
      <c r="C1353">
        <v>12</v>
      </c>
      <c r="D1353" t="s">
        <v>60</v>
      </c>
      <c r="E1353" t="s">
        <v>11</v>
      </c>
      <c r="F1353" t="s">
        <v>12</v>
      </c>
      <c r="G1353" t="s">
        <v>2043</v>
      </c>
      <c r="H1353" s="8">
        <v>159</v>
      </c>
      <c r="I1353">
        <v>7</v>
      </c>
      <c r="J1353" s="10">
        <v>1113</v>
      </c>
    </row>
    <row r="1354" spans="1:10" x14ac:dyDescent="0.3">
      <c r="A1354" s="5" t="s">
        <v>713</v>
      </c>
      <c r="B1354" s="2">
        <v>43306</v>
      </c>
      <c r="C1354">
        <v>17</v>
      </c>
      <c r="D1354" t="s">
        <v>30</v>
      </c>
      <c r="E1354" t="s">
        <v>23</v>
      </c>
      <c r="F1354" t="s">
        <v>24</v>
      </c>
      <c r="G1354" t="s">
        <v>2043</v>
      </c>
      <c r="H1354" s="8">
        <v>159</v>
      </c>
      <c r="I1354">
        <v>8</v>
      </c>
      <c r="J1354" s="10">
        <v>1272</v>
      </c>
    </row>
    <row r="1355" spans="1:10" x14ac:dyDescent="0.3">
      <c r="A1355" s="5" t="s">
        <v>715</v>
      </c>
      <c r="B1355" s="2">
        <v>43307</v>
      </c>
      <c r="C1355">
        <v>13</v>
      </c>
      <c r="D1355" t="s">
        <v>28</v>
      </c>
      <c r="E1355" t="s">
        <v>11</v>
      </c>
      <c r="F1355" t="s">
        <v>12</v>
      </c>
      <c r="G1355" t="s">
        <v>2043</v>
      </c>
      <c r="H1355" s="8">
        <v>159</v>
      </c>
      <c r="I1355">
        <v>4</v>
      </c>
      <c r="J1355" s="10">
        <v>636</v>
      </c>
    </row>
    <row r="1356" spans="1:10" x14ac:dyDescent="0.3">
      <c r="A1356" s="5" t="s">
        <v>717</v>
      </c>
      <c r="B1356" s="2">
        <v>43307</v>
      </c>
      <c r="C1356">
        <v>15</v>
      </c>
      <c r="D1356" t="s">
        <v>112</v>
      </c>
      <c r="E1356" t="s">
        <v>11</v>
      </c>
      <c r="F1356" t="s">
        <v>12</v>
      </c>
      <c r="G1356" t="s">
        <v>2043</v>
      </c>
      <c r="H1356" s="8">
        <v>159</v>
      </c>
      <c r="I1356">
        <v>9</v>
      </c>
      <c r="J1356" s="10">
        <v>1431</v>
      </c>
    </row>
    <row r="1357" spans="1:10" x14ac:dyDescent="0.3">
      <c r="A1357" s="5" t="s">
        <v>719</v>
      </c>
      <c r="B1357" s="2">
        <v>43307</v>
      </c>
      <c r="C1357">
        <v>7</v>
      </c>
      <c r="D1357" t="s">
        <v>82</v>
      </c>
      <c r="E1357" t="s">
        <v>19</v>
      </c>
      <c r="F1357" t="s">
        <v>20</v>
      </c>
      <c r="G1357" t="s">
        <v>2043</v>
      </c>
      <c r="H1357" s="8">
        <v>159</v>
      </c>
      <c r="I1357">
        <v>6</v>
      </c>
      <c r="J1357" s="10">
        <v>954</v>
      </c>
    </row>
    <row r="1358" spans="1:10" x14ac:dyDescent="0.3">
      <c r="A1358" s="5" t="s">
        <v>724</v>
      </c>
      <c r="B1358" s="2">
        <v>43308</v>
      </c>
      <c r="C1358">
        <v>18</v>
      </c>
      <c r="D1358" t="s">
        <v>22</v>
      </c>
      <c r="E1358" t="s">
        <v>23</v>
      </c>
      <c r="F1358" t="s">
        <v>24</v>
      </c>
      <c r="G1358" t="s">
        <v>2043</v>
      </c>
      <c r="H1358" s="8">
        <v>159</v>
      </c>
      <c r="I1358">
        <v>3</v>
      </c>
      <c r="J1358" s="10">
        <v>477</v>
      </c>
    </row>
    <row r="1359" spans="1:10" x14ac:dyDescent="0.3">
      <c r="A1359" s="5" t="s">
        <v>729</v>
      </c>
      <c r="B1359" s="2">
        <v>43308</v>
      </c>
      <c r="C1359">
        <v>19</v>
      </c>
      <c r="D1359" t="s">
        <v>50</v>
      </c>
      <c r="E1359" t="s">
        <v>31</v>
      </c>
      <c r="F1359" t="s">
        <v>24</v>
      </c>
      <c r="G1359" t="s">
        <v>2043</v>
      </c>
      <c r="H1359" s="8">
        <v>159</v>
      </c>
      <c r="I1359">
        <v>8</v>
      </c>
      <c r="J1359" s="10">
        <v>1272</v>
      </c>
    </row>
    <row r="1360" spans="1:10" x14ac:dyDescent="0.3">
      <c r="A1360" s="5" t="s">
        <v>734</v>
      </c>
      <c r="B1360" s="2">
        <v>43308</v>
      </c>
      <c r="C1360">
        <v>8</v>
      </c>
      <c r="D1360" t="s">
        <v>39</v>
      </c>
      <c r="E1360" t="s">
        <v>40</v>
      </c>
      <c r="F1360" t="s">
        <v>20</v>
      </c>
      <c r="G1360" t="s">
        <v>2043</v>
      </c>
      <c r="H1360" s="8">
        <v>159</v>
      </c>
      <c r="I1360">
        <v>8</v>
      </c>
      <c r="J1360" s="10">
        <v>1272</v>
      </c>
    </row>
    <row r="1361" spans="1:10" x14ac:dyDescent="0.3">
      <c r="A1361" s="5" t="s">
        <v>737</v>
      </c>
      <c r="B1361" s="2">
        <v>43310</v>
      </c>
      <c r="C1361">
        <v>5</v>
      </c>
      <c r="D1361" t="s">
        <v>54</v>
      </c>
      <c r="E1361" t="s">
        <v>62</v>
      </c>
      <c r="F1361" t="s">
        <v>16</v>
      </c>
      <c r="G1361" t="s">
        <v>2043</v>
      </c>
      <c r="H1361" s="8">
        <v>159</v>
      </c>
      <c r="I1361">
        <v>1</v>
      </c>
      <c r="J1361" s="10">
        <v>159</v>
      </c>
    </row>
    <row r="1362" spans="1:10" x14ac:dyDescent="0.3">
      <c r="A1362" s="5" t="s">
        <v>746</v>
      </c>
      <c r="B1362" s="2">
        <v>43315</v>
      </c>
      <c r="C1362">
        <v>7</v>
      </c>
      <c r="D1362" t="s">
        <v>82</v>
      </c>
      <c r="E1362" t="s">
        <v>40</v>
      </c>
      <c r="F1362" t="s">
        <v>20</v>
      </c>
      <c r="G1362" t="s">
        <v>2043</v>
      </c>
      <c r="H1362" s="8">
        <v>159</v>
      </c>
      <c r="I1362">
        <v>2</v>
      </c>
      <c r="J1362" s="10">
        <v>318</v>
      </c>
    </row>
    <row r="1363" spans="1:10" x14ac:dyDescent="0.3">
      <c r="A1363" s="5" t="s">
        <v>749</v>
      </c>
      <c r="B1363" s="2">
        <v>43315</v>
      </c>
      <c r="C1363">
        <v>1</v>
      </c>
      <c r="D1363" t="s">
        <v>14</v>
      </c>
      <c r="E1363" t="s">
        <v>15</v>
      </c>
      <c r="F1363" t="s">
        <v>16</v>
      </c>
      <c r="G1363" t="s">
        <v>2043</v>
      </c>
      <c r="H1363" s="8">
        <v>159</v>
      </c>
      <c r="I1363">
        <v>9</v>
      </c>
      <c r="J1363" s="10">
        <v>1431</v>
      </c>
    </row>
    <row r="1364" spans="1:10" x14ac:dyDescent="0.3">
      <c r="A1364" s="5" t="s">
        <v>752</v>
      </c>
      <c r="B1364" s="2">
        <v>43316</v>
      </c>
      <c r="C1364">
        <v>12</v>
      </c>
      <c r="D1364" t="s">
        <v>60</v>
      </c>
      <c r="E1364" t="s">
        <v>11</v>
      </c>
      <c r="F1364" t="s">
        <v>12</v>
      </c>
      <c r="G1364" t="s">
        <v>2043</v>
      </c>
      <c r="H1364" s="8">
        <v>159</v>
      </c>
      <c r="I1364">
        <v>0</v>
      </c>
      <c r="J1364" s="10">
        <v>0</v>
      </c>
    </row>
    <row r="1365" spans="1:10" x14ac:dyDescent="0.3">
      <c r="A1365" s="5" t="s">
        <v>753</v>
      </c>
      <c r="B1365" s="2">
        <v>43316</v>
      </c>
      <c r="C1365">
        <v>19</v>
      </c>
      <c r="D1365" t="s">
        <v>50</v>
      </c>
      <c r="E1365" t="s">
        <v>23</v>
      </c>
      <c r="F1365" t="s">
        <v>24</v>
      </c>
      <c r="G1365" t="s">
        <v>2043</v>
      </c>
      <c r="H1365" s="8">
        <v>159</v>
      </c>
      <c r="I1365">
        <v>8</v>
      </c>
      <c r="J1365" s="10">
        <v>1272</v>
      </c>
    </row>
    <row r="1366" spans="1:10" x14ac:dyDescent="0.3">
      <c r="A1366" s="5" t="s">
        <v>755</v>
      </c>
      <c r="B1366" s="2">
        <v>43317</v>
      </c>
      <c r="C1366">
        <v>13</v>
      </c>
      <c r="D1366" t="s">
        <v>28</v>
      </c>
      <c r="E1366" t="s">
        <v>57</v>
      </c>
      <c r="F1366" t="s">
        <v>12</v>
      </c>
      <c r="G1366" t="s">
        <v>2043</v>
      </c>
      <c r="H1366" s="8">
        <v>159</v>
      </c>
      <c r="I1366">
        <v>5</v>
      </c>
      <c r="J1366" s="10">
        <v>795</v>
      </c>
    </row>
    <row r="1367" spans="1:10" x14ac:dyDescent="0.3">
      <c r="A1367" s="5" t="s">
        <v>758</v>
      </c>
      <c r="B1367" s="2">
        <v>43318</v>
      </c>
      <c r="C1367">
        <v>13</v>
      </c>
      <c r="D1367" t="s">
        <v>28</v>
      </c>
      <c r="E1367" t="s">
        <v>57</v>
      </c>
      <c r="F1367" t="s">
        <v>12</v>
      </c>
      <c r="G1367" t="s">
        <v>2043</v>
      </c>
      <c r="H1367" s="8">
        <v>159</v>
      </c>
      <c r="I1367">
        <v>3</v>
      </c>
      <c r="J1367" s="10">
        <v>477</v>
      </c>
    </row>
    <row r="1368" spans="1:10" x14ac:dyDescent="0.3">
      <c r="A1368" s="5" t="s">
        <v>759</v>
      </c>
      <c r="B1368" s="2">
        <v>43318</v>
      </c>
      <c r="C1368">
        <v>2</v>
      </c>
      <c r="D1368" t="s">
        <v>100</v>
      </c>
      <c r="E1368" t="s">
        <v>62</v>
      </c>
      <c r="F1368" t="s">
        <v>16</v>
      </c>
      <c r="G1368" t="s">
        <v>2043</v>
      </c>
      <c r="H1368" s="8">
        <v>159</v>
      </c>
      <c r="I1368">
        <v>4</v>
      </c>
      <c r="J1368" s="10">
        <v>636</v>
      </c>
    </row>
    <row r="1369" spans="1:10" x14ac:dyDescent="0.3">
      <c r="A1369" s="5" t="s">
        <v>761</v>
      </c>
      <c r="B1369" s="2">
        <v>43319</v>
      </c>
      <c r="C1369">
        <v>7</v>
      </c>
      <c r="D1369" t="s">
        <v>82</v>
      </c>
      <c r="E1369" t="s">
        <v>40</v>
      </c>
      <c r="F1369" t="s">
        <v>20</v>
      </c>
      <c r="G1369" t="s">
        <v>2043</v>
      </c>
      <c r="H1369" s="8">
        <v>159</v>
      </c>
      <c r="I1369">
        <v>5</v>
      </c>
      <c r="J1369" s="10">
        <v>795</v>
      </c>
    </row>
    <row r="1370" spans="1:10" x14ac:dyDescent="0.3">
      <c r="A1370" s="5" t="s">
        <v>762</v>
      </c>
      <c r="B1370" s="2">
        <v>43319</v>
      </c>
      <c r="C1370">
        <v>11</v>
      </c>
      <c r="D1370" t="s">
        <v>10</v>
      </c>
      <c r="E1370" t="s">
        <v>57</v>
      </c>
      <c r="F1370" t="s">
        <v>12</v>
      </c>
      <c r="G1370" t="s">
        <v>2043</v>
      </c>
      <c r="H1370" s="8">
        <v>159</v>
      </c>
      <c r="I1370">
        <v>4</v>
      </c>
      <c r="J1370" s="10">
        <v>636</v>
      </c>
    </row>
    <row r="1371" spans="1:10" x14ac:dyDescent="0.3">
      <c r="A1371" s="5" t="s">
        <v>773</v>
      </c>
      <c r="B1371" s="2">
        <v>43322</v>
      </c>
      <c r="C1371">
        <v>17</v>
      </c>
      <c r="D1371" t="s">
        <v>30</v>
      </c>
      <c r="E1371" t="s">
        <v>31</v>
      </c>
      <c r="F1371" t="s">
        <v>24</v>
      </c>
      <c r="G1371" t="s">
        <v>2043</v>
      </c>
      <c r="H1371" s="8">
        <v>159</v>
      </c>
      <c r="I1371">
        <v>4</v>
      </c>
      <c r="J1371" s="10">
        <v>636</v>
      </c>
    </row>
    <row r="1372" spans="1:10" x14ac:dyDescent="0.3">
      <c r="A1372" s="5" t="s">
        <v>776</v>
      </c>
      <c r="B1372" s="2">
        <v>43323</v>
      </c>
      <c r="C1372">
        <v>14</v>
      </c>
      <c r="D1372" t="s">
        <v>33</v>
      </c>
      <c r="E1372" t="s">
        <v>11</v>
      </c>
      <c r="F1372" t="s">
        <v>12</v>
      </c>
      <c r="G1372" t="s">
        <v>2043</v>
      </c>
      <c r="H1372" s="8">
        <v>159</v>
      </c>
      <c r="I1372">
        <v>6</v>
      </c>
      <c r="J1372" s="10">
        <v>954</v>
      </c>
    </row>
    <row r="1373" spans="1:10" x14ac:dyDescent="0.3">
      <c r="A1373" s="5" t="s">
        <v>777</v>
      </c>
      <c r="B1373" s="2">
        <v>43323</v>
      </c>
      <c r="C1373">
        <v>12</v>
      </c>
      <c r="D1373" t="s">
        <v>60</v>
      </c>
      <c r="E1373" t="s">
        <v>57</v>
      </c>
      <c r="F1373" t="s">
        <v>12</v>
      </c>
      <c r="G1373" t="s">
        <v>2043</v>
      </c>
      <c r="H1373" s="8">
        <v>159</v>
      </c>
      <c r="I1373">
        <v>5</v>
      </c>
      <c r="J1373" s="10">
        <v>795</v>
      </c>
    </row>
    <row r="1374" spans="1:10" x14ac:dyDescent="0.3">
      <c r="A1374" s="5" t="s">
        <v>786</v>
      </c>
      <c r="B1374" s="2">
        <v>43329</v>
      </c>
      <c r="C1374">
        <v>2</v>
      </c>
      <c r="D1374" t="s">
        <v>100</v>
      </c>
      <c r="E1374" t="s">
        <v>62</v>
      </c>
      <c r="F1374" t="s">
        <v>16</v>
      </c>
      <c r="G1374" t="s">
        <v>2043</v>
      </c>
      <c r="H1374" s="8">
        <v>159</v>
      </c>
      <c r="I1374">
        <v>8</v>
      </c>
      <c r="J1374" s="10">
        <v>1272</v>
      </c>
    </row>
    <row r="1375" spans="1:10" x14ac:dyDescent="0.3">
      <c r="A1375" s="5" t="s">
        <v>790</v>
      </c>
      <c r="B1375" s="2">
        <v>43330</v>
      </c>
      <c r="C1375">
        <v>20</v>
      </c>
      <c r="D1375" t="s">
        <v>35</v>
      </c>
      <c r="E1375" t="s">
        <v>31</v>
      </c>
      <c r="F1375" t="s">
        <v>24</v>
      </c>
      <c r="G1375" t="s">
        <v>2043</v>
      </c>
      <c r="H1375" s="8">
        <v>159</v>
      </c>
      <c r="I1375">
        <v>9</v>
      </c>
      <c r="J1375" s="10">
        <v>1431</v>
      </c>
    </row>
    <row r="1376" spans="1:10" x14ac:dyDescent="0.3">
      <c r="A1376" s="5" t="s">
        <v>801</v>
      </c>
      <c r="B1376" s="2">
        <v>43333</v>
      </c>
      <c r="C1376">
        <v>16</v>
      </c>
      <c r="D1376" t="s">
        <v>26</v>
      </c>
      <c r="E1376" t="s">
        <v>31</v>
      </c>
      <c r="F1376" t="s">
        <v>24</v>
      </c>
      <c r="G1376" t="s">
        <v>2043</v>
      </c>
      <c r="H1376" s="8">
        <v>159</v>
      </c>
      <c r="I1376">
        <v>6</v>
      </c>
      <c r="J1376" s="10">
        <v>954</v>
      </c>
    </row>
    <row r="1377" spans="1:10" x14ac:dyDescent="0.3">
      <c r="A1377" s="5" t="s">
        <v>805</v>
      </c>
      <c r="B1377" s="2">
        <v>43334</v>
      </c>
      <c r="C1377">
        <v>19</v>
      </c>
      <c r="D1377" t="s">
        <v>50</v>
      </c>
      <c r="E1377" t="s">
        <v>31</v>
      </c>
      <c r="F1377" t="s">
        <v>24</v>
      </c>
      <c r="G1377" t="s">
        <v>2043</v>
      </c>
      <c r="H1377" s="8">
        <v>159</v>
      </c>
      <c r="I1377">
        <v>8</v>
      </c>
      <c r="J1377" s="10">
        <v>1272</v>
      </c>
    </row>
    <row r="1378" spans="1:10" x14ac:dyDescent="0.3">
      <c r="A1378" s="5" t="s">
        <v>808</v>
      </c>
      <c r="B1378" s="2">
        <v>43336</v>
      </c>
      <c r="C1378">
        <v>15</v>
      </c>
      <c r="D1378" t="s">
        <v>112</v>
      </c>
      <c r="E1378" t="s">
        <v>57</v>
      </c>
      <c r="F1378" t="s">
        <v>12</v>
      </c>
      <c r="G1378" t="s">
        <v>2043</v>
      </c>
      <c r="H1378" s="8">
        <v>159</v>
      </c>
      <c r="I1378">
        <v>1</v>
      </c>
      <c r="J1378" s="10">
        <v>159</v>
      </c>
    </row>
    <row r="1379" spans="1:10" x14ac:dyDescent="0.3">
      <c r="A1379" s="5" t="s">
        <v>822</v>
      </c>
      <c r="B1379" s="2">
        <v>43341</v>
      </c>
      <c r="C1379">
        <v>1</v>
      </c>
      <c r="D1379" t="s">
        <v>14</v>
      </c>
      <c r="E1379" t="s">
        <v>15</v>
      </c>
      <c r="F1379" t="s">
        <v>16</v>
      </c>
      <c r="G1379" t="s">
        <v>2043</v>
      </c>
      <c r="H1379" s="8">
        <v>159</v>
      </c>
      <c r="I1379">
        <v>9</v>
      </c>
      <c r="J1379" s="10">
        <v>1431</v>
      </c>
    </row>
    <row r="1380" spans="1:10" x14ac:dyDescent="0.3">
      <c r="A1380" s="5" t="s">
        <v>829</v>
      </c>
      <c r="B1380" s="2">
        <v>43342</v>
      </c>
      <c r="C1380">
        <v>6</v>
      </c>
      <c r="D1380" t="s">
        <v>42</v>
      </c>
      <c r="E1380" t="s">
        <v>40</v>
      </c>
      <c r="F1380" t="s">
        <v>20</v>
      </c>
      <c r="G1380" t="s">
        <v>2043</v>
      </c>
      <c r="H1380" s="8">
        <v>159</v>
      </c>
      <c r="I1380">
        <v>8</v>
      </c>
      <c r="J1380" s="10">
        <v>1272</v>
      </c>
    </row>
    <row r="1381" spans="1:10" x14ac:dyDescent="0.3">
      <c r="A1381" s="5" t="s">
        <v>830</v>
      </c>
      <c r="B1381" s="2">
        <v>43342</v>
      </c>
      <c r="C1381">
        <v>13</v>
      </c>
      <c r="D1381" t="s">
        <v>28</v>
      </c>
      <c r="E1381" t="s">
        <v>57</v>
      </c>
      <c r="F1381" t="s">
        <v>12</v>
      </c>
      <c r="G1381" t="s">
        <v>2043</v>
      </c>
      <c r="H1381" s="8">
        <v>159</v>
      </c>
      <c r="I1381">
        <v>8</v>
      </c>
      <c r="J1381" s="10">
        <v>1272</v>
      </c>
    </row>
    <row r="1382" spans="1:10" x14ac:dyDescent="0.3">
      <c r="A1382" s="5" t="s">
        <v>832</v>
      </c>
      <c r="B1382" s="2">
        <v>43343</v>
      </c>
      <c r="C1382">
        <v>16</v>
      </c>
      <c r="D1382" t="s">
        <v>26</v>
      </c>
      <c r="E1382" t="s">
        <v>23</v>
      </c>
      <c r="F1382" t="s">
        <v>24</v>
      </c>
      <c r="G1382" t="s">
        <v>2043</v>
      </c>
      <c r="H1382" s="8">
        <v>159</v>
      </c>
      <c r="I1382">
        <v>9</v>
      </c>
      <c r="J1382" s="10">
        <v>1431</v>
      </c>
    </row>
    <row r="1383" spans="1:10" x14ac:dyDescent="0.3">
      <c r="A1383" s="5" t="s">
        <v>840</v>
      </c>
      <c r="B1383" s="2">
        <v>43346</v>
      </c>
      <c r="C1383">
        <v>3</v>
      </c>
      <c r="D1383" t="s">
        <v>37</v>
      </c>
      <c r="E1383" t="s">
        <v>62</v>
      </c>
      <c r="F1383" t="s">
        <v>16</v>
      </c>
      <c r="G1383" t="s">
        <v>2043</v>
      </c>
      <c r="H1383" s="8">
        <v>159</v>
      </c>
      <c r="I1383">
        <v>4</v>
      </c>
      <c r="J1383" s="10">
        <v>636</v>
      </c>
    </row>
    <row r="1384" spans="1:10" x14ac:dyDescent="0.3">
      <c r="A1384" s="5" t="s">
        <v>847</v>
      </c>
      <c r="B1384" s="2">
        <v>43348</v>
      </c>
      <c r="C1384">
        <v>11</v>
      </c>
      <c r="D1384" t="s">
        <v>10</v>
      </c>
      <c r="E1384" t="s">
        <v>11</v>
      </c>
      <c r="F1384" t="s">
        <v>12</v>
      </c>
      <c r="G1384" t="s">
        <v>2043</v>
      </c>
      <c r="H1384" s="8">
        <v>159</v>
      </c>
      <c r="I1384">
        <v>5</v>
      </c>
      <c r="J1384" s="10">
        <v>795</v>
      </c>
    </row>
    <row r="1385" spans="1:10" x14ac:dyDescent="0.3">
      <c r="A1385" s="5" t="s">
        <v>853</v>
      </c>
      <c r="B1385" s="2">
        <v>43351</v>
      </c>
      <c r="C1385">
        <v>16</v>
      </c>
      <c r="D1385" t="s">
        <v>26</v>
      </c>
      <c r="E1385" t="s">
        <v>31</v>
      </c>
      <c r="F1385" t="s">
        <v>24</v>
      </c>
      <c r="G1385" t="s">
        <v>2043</v>
      </c>
      <c r="H1385" s="8">
        <v>159</v>
      </c>
      <c r="I1385">
        <v>8</v>
      </c>
      <c r="J1385" s="10">
        <v>1272</v>
      </c>
    </row>
    <row r="1386" spans="1:10" x14ac:dyDescent="0.3">
      <c r="A1386" s="5" t="s">
        <v>854</v>
      </c>
      <c r="B1386" s="2">
        <v>43351</v>
      </c>
      <c r="C1386">
        <v>16</v>
      </c>
      <c r="D1386" t="s">
        <v>26</v>
      </c>
      <c r="E1386" t="s">
        <v>23</v>
      </c>
      <c r="F1386" t="s">
        <v>24</v>
      </c>
      <c r="G1386" t="s">
        <v>2043</v>
      </c>
      <c r="H1386" s="8">
        <v>159</v>
      </c>
      <c r="I1386">
        <v>4</v>
      </c>
      <c r="J1386" s="10">
        <v>636</v>
      </c>
    </row>
    <row r="1387" spans="1:10" x14ac:dyDescent="0.3">
      <c r="A1387" s="5" t="s">
        <v>855</v>
      </c>
      <c r="B1387" s="2">
        <v>43351</v>
      </c>
      <c r="C1387">
        <v>3</v>
      </c>
      <c r="D1387" t="s">
        <v>37</v>
      </c>
      <c r="E1387" t="s">
        <v>15</v>
      </c>
      <c r="F1387" t="s">
        <v>16</v>
      </c>
      <c r="G1387" t="s">
        <v>2043</v>
      </c>
      <c r="H1387" s="8">
        <v>159</v>
      </c>
      <c r="I1387">
        <v>8</v>
      </c>
      <c r="J1387" s="10">
        <v>1272</v>
      </c>
    </row>
    <row r="1388" spans="1:10" x14ac:dyDescent="0.3">
      <c r="A1388" s="5" t="s">
        <v>860</v>
      </c>
      <c r="B1388" s="2">
        <v>43353</v>
      </c>
      <c r="C1388">
        <v>11</v>
      </c>
      <c r="D1388" t="s">
        <v>10</v>
      </c>
      <c r="E1388" t="s">
        <v>57</v>
      </c>
      <c r="F1388" t="s">
        <v>12</v>
      </c>
      <c r="G1388" t="s">
        <v>2043</v>
      </c>
      <c r="H1388" s="8">
        <v>159</v>
      </c>
      <c r="I1388">
        <v>4</v>
      </c>
      <c r="J1388" s="10">
        <v>636</v>
      </c>
    </row>
    <row r="1389" spans="1:10" x14ac:dyDescent="0.3">
      <c r="A1389" s="5" t="s">
        <v>861</v>
      </c>
      <c r="B1389" s="2">
        <v>43353</v>
      </c>
      <c r="C1389">
        <v>12</v>
      </c>
      <c r="D1389" t="s">
        <v>60</v>
      </c>
      <c r="E1389" t="s">
        <v>11</v>
      </c>
      <c r="F1389" t="s">
        <v>12</v>
      </c>
      <c r="G1389" t="s">
        <v>2043</v>
      </c>
      <c r="H1389" s="8">
        <v>159</v>
      </c>
      <c r="I1389">
        <v>4</v>
      </c>
      <c r="J1389" s="10">
        <v>636</v>
      </c>
    </row>
    <row r="1390" spans="1:10" x14ac:dyDescent="0.3">
      <c r="A1390" s="5" t="s">
        <v>867</v>
      </c>
      <c r="B1390" s="2">
        <v>43354</v>
      </c>
      <c r="C1390">
        <v>1</v>
      </c>
      <c r="D1390" t="s">
        <v>14</v>
      </c>
      <c r="E1390" t="s">
        <v>15</v>
      </c>
      <c r="F1390" t="s">
        <v>16</v>
      </c>
      <c r="G1390" t="s">
        <v>2043</v>
      </c>
      <c r="H1390" s="8">
        <v>159</v>
      </c>
      <c r="I1390">
        <v>3</v>
      </c>
      <c r="J1390" s="10">
        <v>477</v>
      </c>
    </row>
    <row r="1391" spans="1:10" x14ac:dyDescent="0.3">
      <c r="A1391" s="5" t="s">
        <v>880</v>
      </c>
      <c r="B1391" s="2">
        <v>43363</v>
      </c>
      <c r="C1391">
        <v>6</v>
      </c>
      <c r="D1391" t="s">
        <v>42</v>
      </c>
      <c r="E1391" t="s">
        <v>40</v>
      </c>
      <c r="F1391" t="s">
        <v>20</v>
      </c>
      <c r="G1391" t="s">
        <v>2043</v>
      </c>
      <c r="H1391" s="8">
        <v>159</v>
      </c>
      <c r="I1391">
        <v>8</v>
      </c>
      <c r="J1391" s="10">
        <v>1272</v>
      </c>
    </row>
    <row r="1392" spans="1:10" x14ac:dyDescent="0.3">
      <c r="A1392" s="5" t="s">
        <v>885</v>
      </c>
      <c r="B1392" s="2">
        <v>43364</v>
      </c>
      <c r="C1392">
        <v>8</v>
      </c>
      <c r="D1392" t="s">
        <v>39</v>
      </c>
      <c r="E1392" t="s">
        <v>40</v>
      </c>
      <c r="F1392" t="s">
        <v>20</v>
      </c>
      <c r="G1392" t="s">
        <v>2043</v>
      </c>
      <c r="H1392" s="8">
        <v>159</v>
      </c>
      <c r="I1392">
        <v>7</v>
      </c>
      <c r="J1392" s="10">
        <v>1113</v>
      </c>
    </row>
    <row r="1393" spans="1:10" x14ac:dyDescent="0.3">
      <c r="A1393" s="5" t="s">
        <v>887</v>
      </c>
      <c r="B1393" s="2">
        <v>43365</v>
      </c>
      <c r="C1393">
        <v>5</v>
      </c>
      <c r="D1393" t="s">
        <v>54</v>
      </c>
      <c r="E1393" t="s">
        <v>15</v>
      </c>
      <c r="F1393" t="s">
        <v>16</v>
      </c>
      <c r="G1393" t="s">
        <v>2043</v>
      </c>
      <c r="H1393" s="8">
        <v>159</v>
      </c>
      <c r="I1393">
        <v>0</v>
      </c>
      <c r="J1393" s="10">
        <v>0</v>
      </c>
    </row>
    <row r="1394" spans="1:10" x14ac:dyDescent="0.3">
      <c r="A1394" s="5" t="s">
        <v>896</v>
      </c>
      <c r="B1394" s="2">
        <v>43365</v>
      </c>
      <c r="C1394">
        <v>19</v>
      </c>
      <c r="D1394" t="s">
        <v>50</v>
      </c>
      <c r="E1394" t="s">
        <v>31</v>
      </c>
      <c r="F1394" t="s">
        <v>24</v>
      </c>
      <c r="G1394" t="s">
        <v>2043</v>
      </c>
      <c r="H1394" s="8">
        <v>159</v>
      </c>
      <c r="I1394">
        <v>3</v>
      </c>
      <c r="J1394" s="10">
        <v>477</v>
      </c>
    </row>
    <row r="1395" spans="1:10" x14ac:dyDescent="0.3">
      <c r="A1395" s="5" t="s">
        <v>910</v>
      </c>
      <c r="B1395" s="2">
        <v>43371</v>
      </c>
      <c r="C1395">
        <v>3</v>
      </c>
      <c r="D1395" t="s">
        <v>37</v>
      </c>
      <c r="E1395" t="s">
        <v>62</v>
      </c>
      <c r="F1395" t="s">
        <v>16</v>
      </c>
      <c r="G1395" t="s">
        <v>2043</v>
      </c>
      <c r="H1395" s="8">
        <v>159</v>
      </c>
      <c r="I1395">
        <v>5</v>
      </c>
      <c r="J1395" s="10">
        <v>795</v>
      </c>
    </row>
    <row r="1396" spans="1:10" x14ac:dyDescent="0.3">
      <c r="A1396" s="5" t="s">
        <v>912</v>
      </c>
      <c r="B1396" s="2">
        <v>43371</v>
      </c>
      <c r="C1396">
        <v>1</v>
      </c>
      <c r="D1396" t="s">
        <v>14</v>
      </c>
      <c r="E1396" t="s">
        <v>15</v>
      </c>
      <c r="F1396" t="s">
        <v>16</v>
      </c>
      <c r="G1396" t="s">
        <v>2043</v>
      </c>
      <c r="H1396" s="8">
        <v>159</v>
      </c>
      <c r="I1396">
        <v>5</v>
      </c>
      <c r="J1396" s="10">
        <v>795</v>
      </c>
    </row>
    <row r="1397" spans="1:10" x14ac:dyDescent="0.3">
      <c r="A1397" s="5" t="s">
        <v>918</v>
      </c>
      <c r="B1397" s="2">
        <v>43373</v>
      </c>
      <c r="C1397">
        <v>15</v>
      </c>
      <c r="D1397" t="s">
        <v>112</v>
      </c>
      <c r="E1397" t="s">
        <v>57</v>
      </c>
      <c r="F1397" t="s">
        <v>12</v>
      </c>
      <c r="G1397" t="s">
        <v>2043</v>
      </c>
      <c r="H1397" s="8">
        <v>159</v>
      </c>
      <c r="I1397">
        <v>0</v>
      </c>
      <c r="J1397" s="10">
        <v>0</v>
      </c>
    </row>
    <row r="1398" spans="1:10" x14ac:dyDescent="0.3">
      <c r="A1398" s="5" t="s">
        <v>922</v>
      </c>
      <c r="B1398" s="2">
        <v>43374</v>
      </c>
      <c r="C1398">
        <v>7</v>
      </c>
      <c r="D1398" t="s">
        <v>82</v>
      </c>
      <c r="E1398" t="s">
        <v>40</v>
      </c>
      <c r="F1398" t="s">
        <v>20</v>
      </c>
      <c r="G1398" t="s">
        <v>2043</v>
      </c>
      <c r="H1398" s="8">
        <v>159</v>
      </c>
      <c r="I1398">
        <v>2</v>
      </c>
      <c r="J1398" s="10">
        <v>318</v>
      </c>
    </row>
    <row r="1399" spans="1:10" x14ac:dyDescent="0.3">
      <c r="A1399" s="5" t="s">
        <v>925</v>
      </c>
      <c r="B1399" s="2">
        <v>43375</v>
      </c>
      <c r="C1399">
        <v>15</v>
      </c>
      <c r="D1399" t="s">
        <v>112</v>
      </c>
      <c r="E1399" t="s">
        <v>57</v>
      </c>
      <c r="F1399" t="s">
        <v>12</v>
      </c>
      <c r="G1399" t="s">
        <v>2043</v>
      </c>
      <c r="H1399" s="8">
        <v>159</v>
      </c>
      <c r="I1399">
        <v>8</v>
      </c>
      <c r="J1399" s="10">
        <v>1272</v>
      </c>
    </row>
    <row r="1400" spans="1:10" x14ac:dyDescent="0.3">
      <c r="A1400" s="5" t="s">
        <v>926</v>
      </c>
      <c r="B1400" s="2">
        <v>43376</v>
      </c>
      <c r="C1400">
        <v>20</v>
      </c>
      <c r="D1400" t="s">
        <v>35</v>
      </c>
      <c r="E1400" t="s">
        <v>23</v>
      </c>
      <c r="F1400" t="s">
        <v>24</v>
      </c>
      <c r="G1400" t="s">
        <v>2043</v>
      </c>
      <c r="H1400" s="8">
        <v>159</v>
      </c>
      <c r="I1400">
        <v>1</v>
      </c>
      <c r="J1400" s="10">
        <v>159</v>
      </c>
    </row>
    <row r="1401" spans="1:10" x14ac:dyDescent="0.3">
      <c r="A1401" s="5" t="s">
        <v>932</v>
      </c>
      <c r="B1401" s="2">
        <v>43378</v>
      </c>
      <c r="C1401">
        <v>16</v>
      </c>
      <c r="D1401" t="s">
        <v>26</v>
      </c>
      <c r="E1401" t="s">
        <v>31</v>
      </c>
      <c r="F1401" t="s">
        <v>24</v>
      </c>
      <c r="G1401" t="s">
        <v>2043</v>
      </c>
      <c r="H1401" s="8">
        <v>159</v>
      </c>
      <c r="I1401">
        <v>7</v>
      </c>
      <c r="J1401" s="10">
        <v>1113</v>
      </c>
    </row>
    <row r="1402" spans="1:10" x14ac:dyDescent="0.3">
      <c r="A1402" s="5" t="s">
        <v>934</v>
      </c>
      <c r="B1402" s="2">
        <v>43379</v>
      </c>
      <c r="C1402">
        <v>11</v>
      </c>
      <c r="D1402" t="s">
        <v>10</v>
      </c>
      <c r="E1402" t="s">
        <v>57</v>
      </c>
      <c r="F1402" t="s">
        <v>12</v>
      </c>
      <c r="G1402" t="s">
        <v>2043</v>
      </c>
      <c r="H1402" s="8">
        <v>159</v>
      </c>
      <c r="I1402">
        <v>6</v>
      </c>
      <c r="J1402" s="10">
        <v>954</v>
      </c>
    </row>
    <row r="1403" spans="1:10" x14ac:dyDescent="0.3">
      <c r="A1403" s="5" t="s">
        <v>940</v>
      </c>
      <c r="B1403" s="2">
        <v>43380</v>
      </c>
      <c r="C1403">
        <v>4</v>
      </c>
      <c r="D1403" t="s">
        <v>45</v>
      </c>
      <c r="E1403" t="s">
        <v>15</v>
      </c>
      <c r="F1403" t="s">
        <v>16</v>
      </c>
      <c r="G1403" t="s">
        <v>2043</v>
      </c>
      <c r="H1403" s="8">
        <v>159</v>
      </c>
      <c r="I1403">
        <v>5</v>
      </c>
      <c r="J1403" s="10">
        <v>795</v>
      </c>
    </row>
    <row r="1404" spans="1:10" x14ac:dyDescent="0.3">
      <c r="A1404" s="5" t="s">
        <v>949</v>
      </c>
      <c r="B1404" s="2">
        <v>43386</v>
      </c>
      <c r="C1404">
        <v>7</v>
      </c>
      <c r="D1404" t="s">
        <v>82</v>
      </c>
      <c r="E1404" t="s">
        <v>40</v>
      </c>
      <c r="F1404" t="s">
        <v>20</v>
      </c>
      <c r="G1404" t="s">
        <v>2043</v>
      </c>
      <c r="H1404" s="8">
        <v>159</v>
      </c>
      <c r="I1404">
        <v>8</v>
      </c>
      <c r="J1404" s="10">
        <v>1272</v>
      </c>
    </row>
    <row r="1405" spans="1:10" x14ac:dyDescent="0.3">
      <c r="A1405" s="5" t="s">
        <v>954</v>
      </c>
      <c r="B1405" s="2">
        <v>43386</v>
      </c>
      <c r="C1405">
        <v>14</v>
      </c>
      <c r="D1405" t="s">
        <v>33</v>
      </c>
      <c r="E1405" t="s">
        <v>11</v>
      </c>
      <c r="F1405" t="s">
        <v>12</v>
      </c>
      <c r="G1405" t="s">
        <v>2043</v>
      </c>
      <c r="H1405" s="8">
        <v>159</v>
      </c>
      <c r="I1405">
        <v>7</v>
      </c>
      <c r="J1405" s="10">
        <v>1113</v>
      </c>
    </row>
    <row r="1406" spans="1:10" x14ac:dyDescent="0.3">
      <c r="A1406" s="5" t="s">
        <v>958</v>
      </c>
      <c r="B1406" s="2">
        <v>43388</v>
      </c>
      <c r="C1406">
        <v>18</v>
      </c>
      <c r="D1406" t="s">
        <v>22</v>
      </c>
      <c r="E1406" t="s">
        <v>31</v>
      </c>
      <c r="F1406" t="s">
        <v>24</v>
      </c>
      <c r="G1406" t="s">
        <v>2043</v>
      </c>
      <c r="H1406" s="8">
        <v>159</v>
      </c>
      <c r="I1406">
        <v>5</v>
      </c>
      <c r="J1406" s="10">
        <v>795</v>
      </c>
    </row>
    <row r="1407" spans="1:10" x14ac:dyDescent="0.3">
      <c r="A1407" s="5" t="s">
        <v>963</v>
      </c>
      <c r="B1407" s="2">
        <v>43389</v>
      </c>
      <c r="C1407">
        <v>15</v>
      </c>
      <c r="D1407" t="s">
        <v>112</v>
      </c>
      <c r="E1407" t="s">
        <v>57</v>
      </c>
      <c r="F1407" t="s">
        <v>12</v>
      </c>
      <c r="G1407" t="s">
        <v>2043</v>
      </c>
      <c r="H1407" s="8">
        <v>159</v>
      </c>
      <c r="I1407">
        <v>3</v>
      </c>
      <c r="J1407" s="10">
        <v>477</v>
      </c>
    </row>
    <row r="1408" spans="1:10" x14ac:dyDescent="0.3">
      <c r="A1408" s="5" t="s">
        <v>968</v>
      </c>
      <c r="B1408" s="2">
        <v>43390</v>
      </c>
      <c r="C1408">
        <v>20</v>
      </c>
      <c r="D1408" t="s">
        <v>35</v>
      </c>
      <c r="E1408" t="s">
        <v>31</v>
      </c>
      <c r="F1408" t="s">
        <v>24</v>
      </c>
      <c r="G1408" t="s">
        <v>2043</v>
      </c>
      <c r="H1408" s="8">
        <v>159</v>
      </c>
      <c r="I1408">
        <v>8</v>
      </c>
      <c r="J1408" s="10">
        <v>1272</v>
      </c>
    </row>
    <row r="1409" spans="1:10" x14ac:dyDescent="0.3">
      <c r="A1409" s="5" t="s">
        <v>969</v>
      </c>
      <c r="B1409" s="2">
        <v>43390</v>
      </c>
      <c r="C1409">
        <v>14</v>
      </c>
      <c r="D1409" t="s">
        <v>33</v>
      </c>
      <c r="E1409" t="s">
        <v>57</v>
      </c>
      <c r="F1409" t="s">
        <v>12</v>
      </c>
      <c r="G1409" t="s">
        <v>2043</v>
      </c>
      <c r="H1409" s="8">
        <v>159</v>
      </c>
      <c r="I1409">
        <v>5</v>
      </c>
      <c r="J1409" s="10">
        <v>795</v>
      </c>
    </row>
    <row r="1410" spans="1:10" x14ac:dyDescent="0.3">
      <c r="A1410" s="5" t="s">
        <v>973</v>
      </c>
      <c r="B1410" s="2">
        <v>43392</v>
      </c>
      <c r="C1410">
        <v>10</v>
      </c>
      <c r="D1410" t="s">
        <v>52</v>
      </c>
      <c r="E1410" t="s">
        <v>40</v>
      </c>
      <c r="F1410" t="s">
        <v>20</v>
      </c>
      <c r="G1410" t="s">
        <v>2043</v>
      </c>
      <c r="H1410" s="8">
        <v>159</v>
      </c>
      <c r="I1410">
        <v>6</v>
      </c>
      <c r="J1410" s="10">
        <v>954</v>
      </c>
    </row>
    <row r="1411" spans="1:10" x14ac:dyDescent="0.3">
      <c r="A1411" s="5" t="s">
        <v>974</v>
      </c>
      <c r="B1411" s="2">
        <v>43393</v>
      </c>
      <c r="C1411">
        <v>17</v>
      </c>
      <c r="D1411" t="s">
        <v>30</v>
      </c>
      <c r="E1411" t="s">
        <v>31</v>
      </c>
      <c r="F1411" t="s">
        <v>24</v>
      </c>
      <c r="G1411" t="s">
        <v>2043</v>
      </c>
      <c r="H1411" s="8">
        <v>159</v>
      </c>
      <c r="I1411">
        <v>1</v>
      </c>
      <c r="J1411" s="10">
        <v>159</v>
      </c>
    </row>
    <row r="1412" spans="1:10" x14ac:dyDescent="0.3">
      <c r="A1412" s="5" t="s">
        <v>981</v>
      </c>
      <c r="B1412" s="2">
        <v>43395</v>
      </c>
      <c r="C1412">
        <v>20</v>
      </c>
      <c r="D1412" t="s">
        <v>35</v>
      </c>
      <c r="E1412" t="s">
        <v>23</v>
      </c>
      <c r="F1412" t="s">
        <v>24</v>
      </c>
      <c r="G1412" t="s">
        <v>2043</v>
      </c>
      <c r="H1412" s="8">
        <v>159</v>
      </c>
      <c r="I1412">
        <v>5</v>
      </c>
      <c r="J1412" s="10">
        <v>795</v>
      </c>
    </row>
    <row r="1413" spans="1:10" x14ac:dyDescent="0.3">
      <c r="A1413" s="5" t="s">
        <v>983</v>
      </c>
      <c r="B1413" s="2">
        <v>43395</v>
      </c>
      <c r="C1413">
        <v>6</v>
      </c>
      <c r="D1413" t="s">
        <v>42</v>
      </c>
      <c r="E1413" t="s">
        <v>19</v>
      </c>
      <c r="F1413" t="s">
        <v>20</v>
      </c>
      <c r="G1413" t="s">
        <v>2043</v>
      </c>
      <c r="H1413" s="8">
        <v>159</v>
      </c>
      <c r="I1413">
        <v>6</v>
      </c>
      <c r="J1413" s="10">
        <v>954</v>
      </c>
    </row>
    <row r="1414" spans="1:10" x14ac:dyDescent="0.3">
      <c r="A1414" s="5" t="s">
        <v>996</v>
      </c>
      <c r="B1414" s="2">
        <v>43402</v>
      </c>
      <c r="C1414">
        <v>6</v>
      </c>
      <c r="D1414" t="s">
        <v>42</v>
      </c>
      <c r="E1414" t="s">
        <v>19</v>
      </c>
      <c r="F1414" t="s">
        <v>20</v>
      </c>
      <c r="G1414" t="s">
        <v>2043</v>
      </c>
      <c r="H1414" s="8">
        <v>159</v>
      </c>
      <c r="I1414">
        <v>4</v>
      </c>
      <c r="J1414" s="10">
        <v>636</v>
      </c>
    </row>
    <row r="1415" spans="1:10" x14ac:dyDescent="0.3">
      <c r="A1415" s="5" t="s">
        <v>1003</v>
      </c>
      <c r="B1415" s="2">
        <v>43402</v>
      </c>
      <c r="C1415">
        <v>14</v>
      </c>
      <c r="D1415" t="s">
        <v>33</v>
      </c>
      <c r="E1415" t="s">
        <v>11</v>
      </c>
      <c r="F1415" t="s">
        <v>12</v>
      </c>
      <c r="G1415" t="s">
        <v>2043</v>
      </c>
      <c r="H1415" s="8">
        <v>159</v>
      </c>
      <c r="I1415">
        <v>1</v>
      </c>
      <c r="J1415" s="10">
        <v>159</v>
      </c>
    </row>
    <row r="1416" spans="1:10" x14ac:dyDescent="0.3">
      <c r="A1416" s="5" t="s">
        <v>1006</v>
      </c>
      <c r="B1416" s="2">
        <v>43402</v>
      </c>
      <c r="C1416">
        <v>18</v>
      </c>
      <c r="D1416" t="s">
        <v>22</v>
      </c>
      <c r="E1416" t="s">
        <v>31</v>
      </c>
      <c r="F1416" t="s">
        <v>24</v>
      </c>
      <c r="G1416" t="s">
        <v>2043</v>
      </c>
      <c r="H1416" s="8">
        <v>159</v>
      </c>
      <c r="I1416">
        <v>7</v>
      </c>
      <c r="J1416" s="10">
        <v>1113</v>
      </c>
    </row>
    <row r="1417" spans="1:10" x14ac:dyDescent="0.3">
      <c r="A1417" s="5" t="s">
        <v>1009</v>
      </c>
      <c r="B1417" s="2">
        <v>43403</v>
      </c>
      <c r="C1417">
        <v>7</v>
      </c>
      <c r="D1417" t="s">
        <v>82</v>
      </c>
      <c r="E1417" t="s">
        <v>40</v>
      </c>
      <c r="F1417" t="s">
        <v>20</v>
      </c>
      <c r="G1417" t="s">
        <v>2043</v>
      </c>
      <c r="H1417" s="8">
        <v>159</v>
      </c>
      <c r="I1417">
        <v>1</v>
      </c>
      <c r="J1417" s="10">
        <v>159</v>
      </c>
    </row>
    <row r="1418" spans="1:10" x14ac:dyDescent="0.3">
      <c r="A1418" s="5" t="s">
        <v>1012</v>
      </c>
      <c r="B1418" s="2">
        <v>43406</v>
      </c>
      <c r="C1418">
        <v>19</v>
      </c>
      <c r="D1418" t="s">
        <v>50</v>
      </c>
      <c r="E1418" t="s">
        <v>23</v>
      </c>
      <c r="F1418" t="s">
        <v>24</v>
      </c>
      <c r="G1418" t="s">
        <v>2043</v>
      </c>
      <c r="H1418" s="8">
        <v>159</v>
      </c>
      <c r="I1418">
        <v>4</v>
      </c>
      <c r="J1418" s="10">
        <v>636</v>
      </c>
    </row>
    <row r="1419" spans="1:10" x14ac:dyDescent="0.3">
      <c r="A1419" s="5" t="s">
        <v>1015</v>
      </c>
      <c r="B1419" s="2">
        <v>43408</v>
      </c>
      <c r="C1419">
        <v>13</v>
      </c>
      <c r="D1419" t="s">
        <v>28</v>
      </c>
      <c r="E1419" t="s">
        <v>57</v>
      </c>
      <c r="F1419" t="s">
        <v>12</v>
      </c>
      <c r="G1419" t="s">
        <v>2043</v>
      </c>
      <c r="H1419" s="8">
        <v>159</v>
      </c>
      <c r="I1419">
        <v>2</v>
      </c>
      <c r="J1419" s="10">
        <v>318</v>
      </c>
    </row>
    <row r="1420" spans="1:10" x14ac:dyDescent="0.3">
      <c r="A1420" s="5" t="s">
        <v>1018</v>
      </c>
      <c r="B1420" s="2">
        <v>43410</v>
      </c>
      <c r="C1420">
        <v>20</v>
      </c>
      <c r="D1420" t="s">
        <v>35</v>
      </c>
      <c r="E1420" t="s">
        <v>23</v>
      </c>
      <c r="F1420" t="s">
        <v>24</v>
      </c>
      <c r="G1420" t="s">
        <v>2043</v>
      </c>
      <c r="H1420" s="8">
        <v>159</v>
      </c>
      <c r="I1420">
        <v>0</v>
      </c>
      <c r="J1420" s="10">
        <v>0</v>
      </c>
    </row>
    <row r="1421" spans="1:10" x14ac:dyDescent="0.3">
      <c r="A1421" s="5" t="s">
        <v>1025</v>
      </c>
      <c r="B1421" s="2">
        <v>43412</v>
      </c>
      <c r="C1421">
        <v>10</v>
      </c>
      <c r="D1421" t="s">
        <v>52</v>
      </c>
      <c r="E1421" t="s">
        <v>19</v>
      </c>
      <c r="F1421" t="s">
        <v>20</v>
      </c>
      <c r="G1421" t="s">
        <v>2043</v>
      </c>
      <c r="H1421" s="8">
        <v>159</v>
      </c>
      <c r="I1421">
        <v>9</v>
      </c>
      <c r="J1421" s="10">
        <v>1431</v>
      </c>
    </row>
    <row r="1422" spans="1:10" x14ac:dyDescent="0.3">
      <c r="A1422" s="5" t="s">
        <v>1026</v>
      </c>
      <c r="B1422" s="2">
        <v>43412</v>
      </c>
      <c r="C1422">
        <v>9</v>
      </c>
      <c r="D1422" t="s">
        <v>18</v>
      </c>
      <c r="E1422" t="s">
        <v>40</v>
      </c>
      <c r="F1422" t="s">
        <v>20</v>
      </c>
      <c r="G1422" t="s">
        <v>2043</v>
      </c>
      <c r="H1422" s="8">
        <v>159</v>
      </c>
      <c r="I1422">
        <v>7</v>
      </c>
      <c r="J1422" s="10">
        <v>1113</v>
      </c>
    </row>
    <row r="1423" spans="1:10" x14ac:dyDescent="0.3">
      <c r="A1423" s="5" t="s">
        <v>1029</v>
      </c>
      <c r="B1423" s="2">
        <v>43413</v>
      </c>
      <c r="C1423">
        <v>4</v>
      </c>
      <c r="D1423" t="s">
        <v>45</v>
      </c>
      <c r="E1423" t="s">
        <v>15</v>
      </c>
      <c r="F1423" t="s">
        <v>16</v>
      </c>
      <c r="G1423" t="s">
        <v>2043</v>
      </c>
      <c r="H1423" s="8">
        <v>159</v>
      </c>
      <c r="I1423">
        <v>9</v>
      </c>
      <c r="J1423" s="10">
        <v>1431</v>
      </c>
    </row>
    <row r="1424" spans="1:10" x14ac:dyDescent="0.3">
      <c r="A1424" s="5" t="s">
        <v>1034</v>
      </c>
      <c r="B1424" s="2">
        <v>43414</v>
      </c>
      <c r="C1424">
        <v>5</v>
      </c>
      <c r="D1424" t="s">
        <v>54</v>
      </c>
      <c r="E1424" t="s">
        <v>15</v>
      </c>
      <c r="F1424" t="s">
        <v>16</v>
      </c>
      <c r="G1424" t="s">
        <v>2043</v>
      </c>
      <c r="H1424" s="8">
        <v>159</v>
      </c>
      <c r="I1424">
        <v>4</v>
      </c>
      <c r="J1424" s="10">
        <v>636</v>
      </c>
    </row>
    <row r="1425" spans="1:10" x14ac:dyDescent="0.3">
      <c r="A1425" s="5" t="s">
        <v>1043</v>
      </c>
      <c r="B1425" s="2">
        <v>43419</v>
      </c>
      <c r="C1425">
        <v>10</v>
      </c>
      <c r="D1425" t="s">
        <v>52</v>
      </c>
      <c r="E1425" t="s">
        <v>40</v>
      </c>
      <c r="F1425" t="s">
        <v>20</v>
      </c>
      <c r="G1425" t="s">
        <v>2043</v>
      </c>
      <c r="H1425" s="8">
        <v>159</v>
      </c>
      <c r="I1425">
        <v>4</v>
      </c>
      <c r="J1425" s="10">
        <v>636</v>
      </c>
    </row>
    <row r="1426" spans="1:10" x14ac:dyDescent="0.3">
      <c r="A1426" s="5" t="s">
        <v>1046</v>
      </c>
      <c r="B1426" s="2">
        <v>43419</v>
      </c>
      <c r="C1426">
        <v>19</v>
      </c>
      <c r="D1426" t="s">
        <v>50</v>
      </c>
      <c r="E1426" t="s">
        <v>23</v>
      </c>
      <c r="F1426" t="s">
        <v>24</v>
      </c>
      <c r="G1426" t="s">
        <v>2043</v>
      </c>
      <c r="H1426" s="8">
        <v>159</v>
      </c>
      <c r="I1426">
        <v>2</v>
      </c>
      <c r="J1426" s="10">
        <v>318</v>
      </c>
    </row>
    <row r="1427" spans="1:10" x14ac:dyDescent="0.3">
      <c r="A1427" s="5" t="s">
        <v>1062</v>
      </c>
      <c r="B1427" s="2">
        <v>43426</v>
      </c>
      <c r="C1427">
        <v>1</v>
      </c>
      <c r="D1427" t="s">
        <v>14</v>
      </c>
      <c r="E1427" t="s">
        <v>62</v>
      </c>
      <c r="F1427" t="s">
        <v>16</v>
      </c>
      <c r="G1427" t="s">
        <v>2043</v>
      </c>
      <c r="H1427" s="8">
        <v>159</v>
      </c>
      <c r="I1427">
        <v>6</v>
      </c>
      <c r="J1427" s="10">
        <v>954</v>
      </c>
    </row>
    <row r="1428" spans="1:10" x14ac:dyDescent="0.3">
      <c r="A1428" s="5" t="s">
        <v>1066</v>
      </c>
      <c r="B1428" s="2">
        <v>43426</v>
      </c>
      <c r="C1428">
        <v>8</v>
      </c>
      <c r="D1428" t="s">
        <v>39</v>
      </c>
      <c r="E1428" t="s">
        <v>19</v>
      </c>
      <c r="F1428" t="s">
        <v>20</v>
      </c>
      <c r="G1428" t="s">
        <v>2043</v>
      </c>
      <c r="H1428" s="8">
        <v>159</v>
      </c>
      <c r="I1428">
        <v>6</v>
      </c>
      <c r="J1428" s="10">
        <v>954</v>
      </c>
    </row>
    <row r="1429" spans="1:10" x14ac:dyDescent="0.3">
      <c r="A1429" s="5" t="s">
        <v>1068</v>
      </c>
      <c r="B1429" s="2">
        <v>43426</v>
      </c>
      <c r="C1429">
        <v>20</v>
      </c>
      <c r="D1429" t="s">
        <v>35</v>
      </c>
      <c r="E1429" t="s">
        <v>23</v>
      </c>
      <c r="F1429" t="s">
        <v>24</v>
      </c>
      <c r="G1429" t="s">
        <v>2043</v>
      </c>
      <c r="H1429" s="8">
        <v>159</v>
      </c>
      <c r="I1429">
        <v>0</v>
      </c>
      <c r="J1429" s="10">
        <v>0</v>
      </c>
    </row>
    <row r="1430" spans="1:10" x14ac:dyDescent="0.3">
      <c r="A1430" s="5" t="s">
        <v>1081</v>
      </c>
      <c r="B1430" s="2">
        <v>43428</v>
      </c>
      <c r="C1430">
        <v>18</v>
      </c>
      <c r="D1430" t="s">
        <v>22</v>
      </c>
      <c r="E1430" t="s">
        <v>31</v>
      </c>
      <c r="F1430" t="s">
        <v>24</v>
      </c>
      <c r="G1430" t="s">
        <v>2043</v>
      </c>
      <c r="H1430" s="8">
        <v>159</v>
      </c>
      <c r="I1430">
        <v>2</v>
      </c>
      <c r="J1430" s="10">
        <v>318</v>
      </c>
    </row>
    <row r="1431" spans="1:10" x14ac:dyDescent="0.3">
      <c r="A1431" s="5" t="s">
        <v>1094</v>
      </c>
      <c r="B1431" s="2">
        <v>43432</v>
      </c>
      <c r="C1431">
        <v>6</v>
      </c>
      <c r="D1431" t="s">
        <v>42</v>
      </c>
      <c r="E1431" t="s">
        <v>40</v>
      </c>
      <c r="F1431" t="s">
        <v>20</v>
      </c>
      <c r="G1431" t="s">
        <v>2043</v>
      </c>
      <c r="H1431" s="8">
        <v>159</v>
      </c>
      <c r="I1431">
        <v>2</v>
      </c>
      <c r="J1431" s="10">
        <v>318</v>
      </c>
    </row>
    <row r="1432" spans="1:10" x14ac:dyDescent="0.3">
      <c r="A1432" s="5" t="s">
        <v>1100</v>
      </c>
      <c r="B1432" s="2">
        <v>43434</v>
      </c>
      <c r="C1432">
        <v>2</v>
      </c>
      <c r="D1432" t="s">
        <v>100</v>
      </c>
      <c r="E1432" t="s">
        <v>15</v>
      </c>
      <c r="F1432" t="s">
        <v>16</v>
      </c>
      <c r="G1432" t="s">
        <v>2043</v>
      </c>
      <c r="H1432" s="8">
        <v>159</v>
      </c>
      <c r="I1432">
        <v>1</v>
      </c>
      <c r="J1432" s="10">
        <v>159</v>
      </c>
    </row>
    <row r="1433" spans="1:10" x14ac:dyDescent="0.3">
      <c r="A1433" s="5" t="s">
        <v>1122</v>
      </c>
      <c r="B1433" s="2">
        <v>43447</v>
      </c>
      <c r="C1433">
        <v>16</v>
      </c>
      <c r="D1433" t="s">
        <v>26</v>
      </c>
      <c r="E1433" t="s">
        <v>23</v>
      </c>
      <c r="F1433" t="s">
        <v>24</v>
      </c>
      <c r="G1433" t="s">
        <v>2043</v>
      </c>
      <c r="H1433" s="8">
        <v>159</v>
      </c>
      <c r="I1433">
        <v>0</v>
      </c>
      <c r="J1433" s="10">
        <v>0</v>
      </c>
    </row>
    <row r="1434" spans="1:10" x14ac:dyDescent="0.3">
      <c r="A1434" s="5" t="s">
        <v>1128</v>
      </c>
      <c r="B1434" s="2">
        <v>43447</v>
      </c>
      <c r="C1434">
        <v>11</v>
      </c>
      <c r="D1434" t="s">
        <v>10</v>
      </c>
      <c r="E1434" t="s">
        <v>57</v>
      </c>
      <c r="F1434" t="s">
        <v>12</v>
      </c>
      <c r="G1434" t="s">
        <v>2043</v>
      </c>
      <c r="H1434" s="8">
        <v>159</v>
      </c>
      <c r="I1434">
        <v>3</v>
      </c>
      <c r="J1434" s="10">
        <v>477</v>
      </c>
    </row>
    <row r="1435" spans="1:10" x14ac:dyDescent="0.3">
      <c r="A1435" s="5" t="s">
        <v>1133</v>
      </c>
      <c r="B1435" s="2">
        <v>43450</v>
      </c>
      <c r="C1435">
        <v>18</v>
      </c>
      <c r="D1435" t="s">
        <v>22</v>
      </c>
      <c r="E1435" t="s">
        <v>23</v>
      </c>
      <c r="F1435" t="s">
        <v>24</v>
      </c>
      <c r="G1435" t="s">
        <v>2043</v>
      </c>
      <c r="H1435" s="8">
        <v>159</v>
      </c>
      <c r="I1435">
        <v>4</v>
      </c>
      <c r="J1435" s="10">
        <v>636</v>
      </c>
    </row>
    <row r="1436" spans="1:10" x14ac:dyDescent="0.3">
      <c r="A1436" s="5" t="s">
        <v>1140</v>
      </c>
      <c r="B1436" s="2">
        <v>43452</v>
      </c>
      <c r="C1436">
        <v>8</v>
      </c>
      <c r="D1436" t="s">
        <v>39</v>
      </c>
      <c r="E1436" t="s">
        <v>40</v>
      </c>
      <c r="F1436" t="s">
        <v>20</v>
      </c>
      <c r="G1436" t="s">
        <v>2043</v>
      </c>
      <c r="H1436" s="8">
        <v>159</v>
      </c>
      <c r="I1436">
        <v>3</v>
      </c>
      <c r="J1436" s="10">
        <v>477</v>
      </c>
    </row>
    <row r="1437" spans="1:10" x14ac:dyDescent="0.3">
      <c r="A1437" s="5" t="s">
        <v>1145</v>
      </c>
      <c r="B1437" s="2">
        <v>43452</v>
      </c>
      <c r="C1437">
        <v>12</v>
      </c>
      <c r="D1437" t="s">
        <v>60</v>
      </c>
      <c r="E1437" t="s">
        <v>11</v>
      </c>
      <c r="F1437" t="s">
        <v>12</v>
      </c>
      <c r="G1437" t="s">
        <v>2043</v>
      </c>
      <c r="H1437" s="8">
        <v>159</v>
      </c>
      <c r="I1437">
        <v>7</v>
      </c>
      <c r="J1437" s="10">
        <v>1113</v>
      </c>
    </row>
    <row r="1438" spans="1:10" x14ac:dyDescent="0.3">
      <c r="A1438" s="5" t="s">
        <v>1149</v>
      </c>
      <c r="B1438" s="2">
        <v>43453</v>
      </c>
      <c r="C1438">
        <v>11</v>
      </c>
      <c r="D1438" t="s">
        <v>10</v>
      </c>
      <c r="E1438" t="s">
        <v>11</v>
      </c>
      <c r="F1438" t="s">
        <v>12</v>
      </c>
      <c r="G1438" t="s">
        <v>2043</v>
      </c>
      <c r="H1438" s="8">
        <v>159</v>
      </c>
      <c r="I1438">
        <v>2</v>
      </c>
      <c r="J1438" s="10">
        <v>318</v>
      </c>
    </row>
    <row r="1439" spans="1:10" x14ac:dyDescent="0.3">
      <c r="A1439" s="5" t="s">
        <v>1150</v>
      </c>
      <c r="B1439" s="2">
        <v>43453</v>
      </c>
      <c r="C1439">
        <v>10</v>
      </c>
      <c r="D1439" t="s">
        <v>52</v>
      </c>
      <c r="E1439" t="s">
        <v>40</v>
      </c>
      <c r="F1439" t="s">
        <v>20</v>
      </c>
      <c r="G1439" t="s">
        <v>2043</v>
      </c>
      <c r="H1439" s="8">
        <v>159</v>
      </c>
      <c r="I1439">
        <v>9</v>
      </c>
      <c r="J1439" s="10">
        <v>1431</v>
      </c>
    </row>
    <row r="1440" spans="1:10" x14ac:dyDescent="0.3">
      <c r="A1440" s="5" t="s">
        <v>1156</v>
      </c>
      <c r="B1440" s="2">
        <v>43454</v>
      </c>
      <c r="C1440">
        <v>14</v>
      </c>
      <c r="D1440" t="s">
        <v>33</v>
      </c>
      <c r="E1440" t="s">
        <v>11</v>
      </c>
      <c r="F1440" t="s">
        <v>12</v>
      </c>
      <c r="G1440" t="s">
        <v>2043</v>
      </c>
      <c r="H1440" s="8">
        <v>159</v>
      </c>
      <c r="I1440">
        <v>9</v>
      </c>
      <c r="J1440" s="10">
        <v>1431</v>
      </c>
    </row>
    <row r="1441" spans="1:10" x14ac:dyDescent="0.3">
      <c r="A1441" s="5" t="s">
        <v>1160</v>
      </c>
      <c r="B1441" s="2">
        <v>43455</v>
      </c>
      <c r="C1441">
        <v>1</v>
      </c>
      <c r="D1441" t="s">
        <v>14</v>
      </c>
      <c r="E1441" t="s">
        <v>62</v>
      </c>
      <c r="F1441" t="s">
        <v>16</v>
      </c>
      <c r="G1441" t="s">
        <v>2043</v>
      </c>
      <c r="H1441" s="8">
        <v>159</v>
      </c>
      <c r="I1441">
        <v>8</v>
      </c>
      <c r="J1441" s="10">
        <v>1272</v>
      </c>
    </row>
    <row r="1442" spans="1:10" x14ac:dyDescent="0.3">
      <c r="A1442" s="5" t="s">
        <v>1162</v>
      </c>
      <c r="B1442" s="2">
        <v>43457</v>
      </c>
      <c r="C1442">
        <v>6</v>
      </c>
      <c r="D1442" t="s">
        <v>42</v>
      </c>
      <c r="E1442" t="s">
        <v>40</v>
      </c>
      <c r="F1442" t="s">
        <v>20</v>
      </c>
      <c r="G1442" t="s">
        <v>2043</v>
      </c>
      <c r="H1442" s="8">
        <v>159</v>
      </c>
      <c r="I1442">
        <v>2</v>
      </c>
      <c r="J1442" s="10">
        <v>318</v>
      </c>
    </row>
    <row r="1443" spans="1:10" x14ac:dyDescent="0.3">
      <c r="A1443" s="5" t="s">
        <v>1163</v>
      </c>
      <c r="B1443" s="2">
        <v>43457</v>
      </c>
      <c r="C1443">
        <v>9</v>
      </c>
      <c r="D1443" t="s">
        <v>18</v>
      </c>
      <c r="E1443" t="s">
        <v>19</v>
      </c>
      <c r="F1443" t="s">
        <v>20</v>
      </c>
      <c r="G1443" t="s">
        <v>2043</v>
      </c>
      <c r="H1443" s="8">
        <v>159</v>
      </c>
      <c r="I1443">
        <v>9</v>
      </c>
      <c r="J1443" s="10">
        <v>1431</v>
      </c>
    </row>
    <row r="1444" spans="1:10" x14ac:dyDescent="0.3">
      <c r="A1444" s="5" t="s">
        <v>1164</v>
      </c>
      <c r="B1444" s="2">
        <v>43457</v>
      </c>
      <c r="C1444">
        <v>14</v>
      </c>
      <c r="D1444" t="s">
        <v>33</v>
      </c>
      <c r="E1444" t="s">
        <v>11</v>
      </c>
      <c r="F1444" t="s">
        <v>12</v>
      </c>
      <c r="G1444" t="s">
        <v>2043</v>
      </c>
      <c r="H1444" s="8">
        <v>159</v>
      </c>
      <c r="I1444">
        <v>2</v>
      </c>
      <c r="J1444" s="10">
        <v>318</v>
      </c>
    </row>
    <row r="1445" spans="1:10" x14ac:dyDescent="0.3">
      <c r="A1445" s="5" t="s">
        <v>1169</v>
      </c>
      <c r="B1445" s="2">
        <v>43458</v>
      </c>
      <c r="C1445">
        <v>13</v>
      </c>
      <c r="D1445" t="s">
        <v>28</v>
      </c>
      <c r="E1445" t="s">
        <v>11</v>
      </c>
      <c r="F1445" t="s">
        <v>12</v>
      </c>
      <c r="G1445" t="s">
        <v>2043</v>
      </c>
      <c r="H1445" s="8">
        <v>159</v>
      </c>
      <c r="I1445">
        <v>2</v>
      </c>
      <c r="J1445" s="10">
        <v>318</v>
      </c>
    </row>
    <row r="1446" spans="1:10" x14ac:dyDescent="0.3">
      <c r="A1446" s="5" t="s">
        <v>1174</v>
      </c>
      <c r="B1446" s="2">
        <v>43459</v>
      </c>
      <c r="C1446">
        <v>12</v>
      </c>
      <c r="D1446" t="s">
        <v>60</v>
      </c>
      <c r="E1446" t="s">
        <v>57</v>
      </c>
      <c r="F1446" t="s">
        <v>12</v>
      </c>
      <c r="G1446" t="s">
        <v>2043</v>
      </c>
      <c r="H1446" s="8">
        <v>159</v>
      </c>
      <c r="I1446">
        <v>5</v>
      </c>
      <c r="J1446" s="10">
        <v>795</v>
      </c>
    </row>
    <row r="1447" spans="1:10" x14ac:dyDescent="0.3">
      <c r="A1447" s="5" t="s">
        <v>1176</v>
      </c>
      <c r="B1447" s="2">
        <v>43459</v>
      </c>
      <c r="C1447">
        <v>16</v>
      </c>
      <c r="D1447" t="s">
        <v>26</v>
      </c>
      <c r="E1447" t="s">
        <v>23</v>
      </c>
      <c r="F1447" t="s">
        <v>24</v>
      </c>
      <c r="G1447" t="s">
        <v>2043</v>
      </c>
      <c r="H1447" s="8">
        <v>159</v>
      </c>
      <c r="I1447">
        <v>4</v>
      </c>
      <c r="J1447" s="10">
        <v>636</v>
      </c>
    </row>
    <row r="1448" spans="1:10" x14ac:dyDescent="0.3">
      <c r="A1448" s="5" t="s">
        <v>1178</v>
      </c>
      <c r="B1448" s="2">
        <v>43459</v>
      </c>
      <c r="C1448">
        <v>14</v>
      </c>
      <c r="D1448" t="s">
        <v>33</v>
      </c>
      <c r="E1448" t="s">
        <v>11</v>
      </c>
      <c r="F1448" t="s">
        <v>12</v>
      </c>
      <c r="G1448" t="s">
        <v>2043</v>
      </c>
      <c r="H1448" s="8">
        <v>159</v>
      </c>
      <c r="I1448">
        <v>0</v>
      </c>
      <c r="J1448" s="10">
        <v>0</v>
      </c>
    </row>
    <row r="1449" spans="1:10" x14ac:dyDescent="0.3">
      <c r="A1449" s="5" t="s">
        <v>1180</v>
      </c>
      <c r="B1449" s="2">
        <v>43461</v>
      </c>
      <c r="C1449">
        <v>6</v>
      </c>
      <c r="D1449" t="s">
        <v>42</v>
      </c>
      <c r="E1449" t="s">
        <v>40</v>
      </c>
      <c r="F1449" t="s">
        <v>20</v>
      </c>
      <c r="G1449" t="s">
        <v>2043</v>
      </c>
      <c r="H1449" s="8">
        <v>159</v>
      </c>
      <c r="I1449">
        <v>1</v>
      </c>
      <c r="J1449" s="10">
        <v>159</v>
      </c>
    </row>
    <row r="1450" spans="1:10" x14ac:dyDescent="0.3">
      <c r="A1450" s="5" t="s">
        <v>1181</v>
      </c>
      <c r="B1450" s="2">
        <v>43461</v>
      </c>
      <c r="C1450">
        <v>15</v>
      </c>
      <c r="D1450" t="s">
        <v>112</v>
      </c>
      <c r="E1450" t="s">
        <v>11</v>
      </c>
      <c r="F1450" t="s">
        <v>12</v>
      </c>
      <c r="G1450" t="s">
        <v>2043</v>
      </c>
      <c r="H1450" s="8">
        <v>159</v>
      </c>
      <c r="I1450">
        <v>0</v>
      </c>
      <c r="J1450" s="10">
        <v>0</v>
      </c>
    </row>
    <row r="1451" spans="1:10" x14ac:dyDescent="0.3">
      <c r="A1451" s="5" t="s">
        <v>1189</v>
      </c>
      <c r="B1451" s="2">
        <v>43467</v>
      </c>
      <c r="C1451">
        <v>10</v>
      </c>
      <c r="D1451" t="s">
        <v>52</v>
      </c>
      <c r="E1451" t="s">
        <v>19</v>
      </c>
      <c r="F1451" t="s">
        <v>20</v>
      </c>
      <c r="G1451" t="s">
        <v>2043</v>
      </c>
      <c r="H1451" s="8">
        <v>159</v>
      </c>
      <c r="I1451">
        <v>7</v>
      </c>
      <c r="J1451" s="10">
        <v>1113</v>
      </c>
    </row>
    <row r="1452" spans="1:10" x14ac:dyDescent="0.3">
      <c r="A1452" s="5" t="s">
        <v>1190</v>
      </c>
      <c r="B1452" s="2">
        <v>43467</v>
      </c>
      <c r="C1452">
        <v>5</v>
      </c>
      <c r="D1452" t="s">
        <v>54</v>
      </c>
      <c r="E1452" t="s">
        <v>62</v>
      </c>
      <c r="F1452" t="s">
        <v>16</v>
      </c>
      <c r="G1452" t="s">
        <v>2043</v>
      </c>
      <c r="H1452" s="8">
        <v>159</v>
      </c>
      <c r="I1452">
        <v>0</v>
      </c>
      <c r="J1452" s="10">
        <v>0</v>
      </c>
    </row>
    <row r="1453" spans="1:10" x14ac:dyDescent="0.3">
      <c r="A1453" s="5" t="s">
        <v>1193</v>
      </c>
      <c r="B1453" s="2">
        <v>43469</v>
      </c>
      <c r="C1453">
        <v>20</v>
      </c>
      <c r="D1453" t="s">
        <v>35</v>
      </c>
      <c r="E1453" t="s">
        <v>31</v>
      </c>
      <c r="F1453" t="s">
        <v>24</v>
      </c>
      <c r="G1453" t="s">
        <v>2043</v>
      </c>
      <c r="H1453" s="8">
        <v>159</v>
      </c>
      <c r="I1453">
        <v>2</v>
      </c>
      <c r="J1453" s="10">
        <v>318</v>
      </c>
    </row>
    <row r="1454" spans="1:10" x14ac:dyDescent="0.3">
      <c r="A1454" s="5" t="s">
        <v>1199</v>
      </c>
      <c r="B1454" s="2">
        <v>43471</v>
      </c>
      <c r="C1454">
        <v>7</v>
      </c>
      <c r="D1454" t="s">
        <v>82</v>
      </c>
      <c r="E1454" t="s">
        <v>40</v>
      </c>
      <c r="F1454" t="s">
        <v>20</v>
      </c>
      <c r="G1454" t="s">
        <v>2043</v>
      </c>
      <c r="H1454" s="8">
        <v>159</v>
      </c>
      <c r="I1454">
        <v>1</v>
      </c>
      <c r="J1454" s="10">
        <v>159</v>
      </c>
    </row>
    <row r="1455" spans="1:10" x14ac:dyDescent="0.3">
      <c r="A1455" s="5" t="s">
        <v>1208</v>
      </c>
      <c r="B1455" s="2">
        <v>43473</v>
      </c>
      <c r="C1455">
        <v>3</v>
      </c>
      <c r="D1455" t="s">
        <v>37</v>
      </c>
      <c r="E1455" t="s">
        <v>62</v>
      </c>
      <c r="F1455" t="s">
        <v>16</v>
      </c>
      <c r="G1455" t="s">
        <v>2043</v>
      </c>
      <c r="H1455" s="8">
        <v>159</v>
      </c>
      <c r="I1455">
        <v>6</v>
      </c>
      <c r="J1455" s="10">
        <v>954</v>
      </c>
    </row>
    <row r="1456" spans="1:10" x14ac:dyDescent="0.3">
      <c r="A1456" s="5" t="s">
        <v>1210</v>
      </c>
      <c r="B1456" s="2">
        <v>43474</v>
      </c>
      <c r="C1456">
        <v>3</v>
      </c>
      <c r="D1456" t="s">
        <v>37</v>
      </c>
      <c r="E1456" t="s">
        <v>62</v>
      </c>
      <c r="F1456" t="s">
        <v>16</v>
      </c>
      <c r="G1456" t="s">
        <v>2043</v>
      </c>
      <c r="H1456" s="8">
        <v>159</v>
      </c>
      <c r="I1456">
        <v>0</v>
      </c>
      <c r="J1456" s="10">
        <v>0</v>
      </c>
    </row>
    <row r="1457" spans="1:10" x14ac:dyDescent="0.3">
      <c r="A1457" s="5" t="s">
        <v>1212</v>
      </c>
      <c r="B1457" s="2">
        <v>43475</v>
      </c>
      <c r="C1457">
        <v>11</v>
      </c>
      <c r="D1457" t="s">
        <v>10</v>
      </c>
      <c r="E1457" t="s">
        <v>57</v>
      </c>
      <c r="F1457" t="s">
        <v>12</v>
      </c>
      <c r="G1457" t="s">
        <v>2043</v>
      </c>
      <c r="H1457" s="8">
        <v>159</v>
      </c>
      <c r="I1457">
        <v>4</v>
      </c>
      <c r="J1457" s="10">
        <v>636</v>
      </c>
    </row>
    <row r="1458" spans="1:10" x14ac:dyDescent="0.3">
      <c r="A1458" s="5" t="s">
        <v>1225</v>
      </c>
      <c r="B1458" s="2">
        <v>43478</v>
      </c>
      <c r="C1458">
        <v>13</v>
      </c>
      <c r="D1458" t="s">
        <v>28</v>
      </c>
      <c r="E1458" t="s">
        <v>11</v>
      </c>
      <c r="F1458" t="s">
        <v>12</v>
      </c>
      <c r="G1458" t="s">
        <v>2043</v>
      </c>
      <c r="H1458" s="8">
        <v>159</v>
      </c>
      <c r="I1458">
        <v>0</v>
      </c>
      <c r="J1458" s="10">
        <v>0</v>
      </c>
    </row>
    <row r="1459" spans="1:10" x14ac:dyDescent="0.3">
      <c r="A1459" s="5" t="s">
        <v>1226</v>
      </c>
      <c r="B1459" s="2">
        <v>43478</v>
      </c>
      <c r="C1459">
        <v>3</v>
      </c>
      <c r="D1459" t="s">
        <v>37</v>
      </c>
      <c r="E1459" t="s">
        <v>62</v>
      </c>
      <c r="F1459" t="s">
        <v>16</v>
      </c>
      <c r="G1459" t="s">
        <v>2043</v>
      </c>
      <c r="H1459" s="8">
        <v>159</v>
      </c>
      <c r="I1459">
        <v>4</v>
      </c>
      <c r="J1459" s="10">
        <v>636</v>
      </c>
    </row>
    <row r="1460" spans="1:10" x14ac:dyDescent="0.3">
      <c r="A1460" s="5" t="s">
        <v>1228</v>
      </c>
      <c r="B1460" s="2">
        <v>43478</v>
      </c>
      <c r="C1460">
        <v>8</v>
      </c>
      <c r="D1460" t="s">
        <v>39</v>
      </c>
      <c r="E1460" t="s">
        <v>19</v>
      </c>
      <c r="F1460" t="s">
        <v>20</v>
      </c>
      <c r="G1460" t="s">
        <v>2043</v>
      </c>
      <c r="H1460" s="8">
        <v>159</v>
      </c>
      <c r="I1460">
        <v>6</v>
      </c>
      <c r="J1460" s="10">
        <v>954</v>
      </c>
    </row>
    <row r="1461" spans="1:10" x14ac:dyDescent="0.3">
      <c r="A1461" s="5" t="s">
        <v>1232</v>
      </c>
      <c r="B1461" s="2">
        <v>43479</v>
      </c>
      <c r="C1461">
        <v>10</v>
      </c>
      <c r="D1461" t="s">
        <v>52</v>
      </c>
      <c r="E1461" t="s">
        <v>40</v>
      </c>
      <c r="F1461" t="s">
        <v>20</v>
      </c>
      <c r="G1461" t="s">
        <v>2043</v>
      </c>
      <c r="H1461" s="8">
        <v>159</v>
      </c>
      <c r="I1461">
        <v>3</v>
      </c>
      <c r="J1461" s="10">
        <v>477</v>
      </c>
    </row>
    <row r="1462" spans="1:10" x14ac:dyDescent="0.3">
      <c r="A1462" s="5" t="s">
        <v>1247</v>
      </c>
      <c r="B1462" s="2">
        <v>43482</v>
      </c>
      <c r="C1462">
        <v>10</v>
      </c>
      <c r="D1462" t="s">
        <v>52</v>
      </c>
      <c r="E1462" t="s">
        <v>40</v>
      </c>
      <c r="F1462" t="s">
        <v>20</v>
      </c>
      <c r="G1462" t="s">
        <v>2043</v>
      </c>
      <c r="H1462" s="8">
        <v>159</v>
      </c>
      <c r="I1462">
        <v>3</v>
      </c>
      <c r="J1462" s="10">
        <v>477</v>
      </c>
    </row>
    <row r="1463" spans="1:10" x14ac:dyDescent="0.3">
      <c r="A1463" s="5" t="s">
        <v>1251</v>
      </c>
      <c r="B1463" s="2">
        <v>43484</v>
      </c>
      <c r="C1463">
        <v>9</v>
      </c>
      <c r="D1463" t="s">
        <v>18</v>
      </c>
      <c r="E1463" t="s">
        <v>40</v>
      </c>
      <c r="F1463" t="s">
        <v>20</v>
      </c>
      <c r="G1463" t="s">
        <v>2043</v>
      </c>
      <c r="H1463" s="8">
        <v>159</v>
      </c>
      <c r="I1463">
        <v>7</v>
      </c>
      <c r="J1463" s="10">
        <v>1113</v>
      </c>
    </row>
    <row r="1464" spans="1:10" x14ac:dyDescent="0.3">
      <c r="A1464" s="5" t="s">
        <v>1252</v>
      </c>
      <c r="B1464" s="2">
        <v>43485</v>
      </c>
      <c r="C1464">
        <v>14</v>
      </c>
      <c r="D1464" t="s">
        <v>33</v>
      </c>
      <c r="E1464" t="s">
        <v>11</v>
      </c>
      <c r="F1464" t="s">
        <v>12</v>
      </c>
      <c r="G1464" t="s">
        <v>2043</v>
      </c>
      <c r="H1464" s="8">
        <v>159</v>
      </c>
      <c r="I1464">
        <v>1</v>
      </c>
      <c r="J1464" s="10">
        <v>159</v>
      </c>
    </row>
    <row r="1465" spans="1:10" x14ac:dyDescent="0.3">
      <c r="A1465" s="5" t="s">
        <v>1256</v>
      </c>
      <c r="B1465" s="2">
        <v>43486</v>
      </c>
      <c r="C1465">
        <v>10</v>
      </c>
      <c r="D1465" t="s">
        <v>52</v>
      </c>
      <c r="E1465" t="s">
        <v>40</v>
      </c>
      <c r="F1465" t="s">
        <v>20</v>
      </c>
      <c r="G1465" t="s">
        <v>2043</v>
      </c>
      <c r="H1465" s="8">
        <v>159</v>
      </c>
      <c r="I1465">
        <v>1</v>
      </c>
      <c r="J1465" s="10">
        <v>159</v>
      </c>
    </row>
    <row r="1466" spans="1:10" x14ac:dyDescent="0.3">
      <c r="A1466" s="5" t="s">
        <v>1257</v>
      </c>
      <c r="B1466" s="2">
        <v>43486</v>
      </c>
      <c r="C1466">
        <v>4</v>
      </c>
      <c r="D1466" t="s">
        <v>45</v>
      </c>
      <c r="E1466" t="s">
        <v>62</v>
      </c>
      <c r="F1466" t="s">
        <v>16</v>
      </c>
      <c r="G1466" t="s">
        <v>2043</v>
      </c>
      <c r="H1466" s="8">
        <v>159</v>
      </c>
      <c r="I1466">
        <v>4</v>
      </c>
      <c r="J1466" s="10">
        <v>636</v>
      </c>
    </row>
    <row r="1467" spans="1:10" x14ac:dyDescent="0.3">
      <c r="A1467" s="5" t="s">
        <v>1261</v>
      </c>
      <c r="B1467" s="2">
        <v>43488</v>
      </c>
      <c r="C1467">
        <v>10</v>
      </c>
      <c r="D1467" t="s">
        <v>52</v>
      </c>
      <c r="E1467" t="s">
        <v>40</v>
      </c>
      <c r="F1467" t="s">
        <v>20</v>
      </c>
      <c r="G1467" t="s">
        <v>2043</v>
      </c>
      <c r="H1467" s="8">
        <v>159</v>
      </c>
      <c r="I1467">
        <v>6</v>
      </c>
      <c r="J1467" s="10">
        <v>954</v>
      </c>
    </row>
    <row r="1468" spans="1:10" x14ac:dyDescent="0.3">
      <c r="A1468" s="5" t="s">
        <v>1262</v>
      </c>
      <c r="B1468" s="2">
        <v>43489</v>
      </c>
      <c r="C1468">
        <v>8</v>
      </c>
      <c r="D1468" t="s">
        <v>39</v>
      </c>
      <c r="E1468" t="s">
        <v>19</v>
      </c>
      <c r="F1468" t="s">
        <v>20</v>
      </c>
      <c r="G1468" t="s">
        <v>2043</v>
      </c>
      <c r="H1468" s="8">
        <v>159</v>
      </c>
      <c r="I1468">
        <v>4</v>
      </c>
      <c r="J1468" s="10">
        <v>636</v>
      </c>
    </row>
    <row r="1469" spans="1:10" x14ac:dyDescent="0.3">
      <c r="A1469" s="5" t="s">
        <v>1272</v>
      </c>
      <c r="B1469" s="2">
        <v>43493</v>
      </c>
      <c r="C1469">
        <v>4</v>
      </c>
      <c r="D1469" t="s">
        <v>45</v>
      </c>
      <c r="E1469" t="s">
        <v>15</v>
      </c>
      <c r="F1469" t="s">
        <v>16</v>
      </c>
      <c r="G1469" t="s">
        <v>2043</v>
      </c>
      <c r="H1469" s="8">
        <v>159</v>
      </c>
      <c r="I1469">
        <v>7</v>
      </c>
      <c r="J1469" s="10">
        <v>1113</v>
      </c>
    </row>
    <row r="1470" spans="1:10" x14ac:dyDescent="0.3">
      <c r="A1470" s="5" t="s">
        <v>1274</v>
      </c>
      <c r="B1470" s="2">
        <v>43494</v>
      </c>
      <c r="C1470">
        <v>9</v>
      </c>
      <c r="D1470" t="s">
        <v>18</v>
      </c>
      <c r="E1470" t="s">
        <v>40</v>
      </c>
      <c r="F1470" t="s">
        <v>20</v>
      </c>
      <c r="G1470" t="s">
        <v>2043</v>
      </c>
      <c r="H1470" s="8">
        <v>159</v>
      </c>
      <c r="I1470">
        <v>3</v>
      </c>
      <c r="J1470" s="10">
        <v>477</v>
      </c>
    </row>
    <row r="1471" spans="1:10" x14ac:dyDescent="0.3">
      <c r="A1471" s="5" t="s">
        <v>1276</v>
      </c>
      <c r="B1471" s="2">
        <v>43495</v>
      </c>
      <c r="C1471">
        <v>3</v>
      </c>
      <c r="D1471" t="s">
        <v>37</v>
      </c>
      <c r="E1471" t="s">
        <v>62</v>
      </c>
      <c r="F1471" t="s">
        <v>16</v>
      </c>
      <c r="G1471" t="s">
        <v>2043</v>
      </c>
      <c r="H1471" s="8">
        <v>159</v>
      </c>
      <c r="I1471">
        <v>9</v>
      </c>
      <c r="J1471" s="10">
        <v>1431</v>
      </c>
    </row>
    <row r="1472" spans="1:10" x14ac:dyDescent="0.3">
      <c r="A1472" s="5" t="s">
        <v>1287</v>
      </c>
      <c r="B1472" s="2">
        <v>43501</v>
      </c>
      <c r="C1472">
        <v>12</v>
      </c>
      <c r="D1472" t="s">
        <v>60</v>
      </c>
      <c r="E1472" t="s">
        <v>11</v>
      </c>
      <c r="F1472" t="s">
        <v>12</v>
      </c>
      <c r="G1472" t="s">
        <v>2043</v>
      </c>
      <c r="H1472" s="8">
        <v>159</v>
      </c>
      <c r="I1472">
        <v>2</v>
      </c>
      <c r="J1472" s="10">
        <v>318</v>
      </c>
    </row>
    <row r="1473" spans="1:10" x14ac:dyDescent="0.3">
      <c r="A1473" s="5" t="s">
        <v>1293</v>
      </c>
      <c r="B1473" s="2">
        <v>43502</v>
      </c>
      <c r="C1473">
        <v>12</v>
      </c>
      <c r="D1473" t="s">
        <v>60</v>
      </c>
      <c r="E1473" t="s">
        <v>57</v>
      </c>
      <c r="F1473" t="s">
        <v>12</v>
      </c>
      <c r="G1473" t="s">
        <v>2043</v>
      </c>
      <c r="H1473" s="8">
        <v>159</v>
      </c>
      <c r="I1473">
        <v>2</v>
      </c>
      <c r="J1473" s="10">
        <v>318</v>
      </c>
    </row>
    <row r="1474" spans="1:10" x14ac:dyDescent="0.3">
      <c r="A1474" s="5" t="s">
        <v>1297</v>
      </c>
      <c r="B1474" s="2">
        <v>43504</v>
      </c>
      <c r="C1474">
        <v>14</v>
      </c>
      <c r="D1474" t="s">
        <v>33</v>
      </c>
      <c r="E1474" t="s">
        <v>57</v>
      </c>
      <c r="F1474" t="s">
        <v>12</v>
      </c>
      <c r="G1474" t="s">
        <v>2043</v>
      </c>
      <c r="H1474" s="8">
        <v>159</v>
      </c>
      <c r="I1474">
        <v>8</v>
      </c>
      <c r="J1474" s="10">
        <v>1272</v>
      </c>
    </row>
    <row r="1475" spans="1:10" x14ac:dyDescent="0.3">
      <c r="A1475" s="5" t="s">
        <v>1302</v>
      </c>
      <c r="B1475" s="2">
        <v>43506</v>
      </c>
      <c r="C1475">
        <v>13</v>
      </c>
      <c r="D1475" t="s">
        <v>28</v>
      </c>
      <c r="E1475" t="s">
        <v>57</v>
      </c>
      <c r="F1475" t="s">
        <v>12</v>
      </c>
      <c r="G1475" t="s">
        <v>2043</v>
      </c>
      <c r="H1475" s="8">
        <v>159</v>
      </c>
      <c r="I1475">
        <v>8</v>
      </c>
      <c r="J1475" s="10">
        <v>1272</v>
      </c>
    </row>
    <row r="1476" spans="1:10" x14ac:dyDescent="0.3">
      <c r="A1476" s="5" t="s">
        <v>1305</v>
      </c>
      <c r="B1476" s="2">
        <v>43509</v>
      </c>
      <c r="C1476">
        <v>13</v>
      </c>
      <c r="D1476" t="s">
        <v>28</v>
      </c>
      <c r="E1476" t="s">
        <v>11</v>
      </c>
      <c r="F1476" t="s">
        <v>12</v>
      </c>
      <c r="G1476" t="s">
        <v>2043</v>
      </c>
      <c r="H1476" s="8">
        <v>159</v>
      </c>
      <c r="I1476">
        <v>3</v>
      </c>
      <c r="J1476" s="10">
        <v>477</v>
      </c>
    </row>
    <row r="1477" spans="1:10" x14ac:dyDescent="0.3">
      <c r="A1477" s="5" t="s">
        <v>1333</v>
      </c>
      <c r="B1477" s="2">
        <v>43516</v>
      </c>
      <c r="C1477">
        <v>9</v>
      </c>
      <c r="D1477" t="s">
        <v>18</v>
      </c>
      <c r="E1477" t="s">
        <v>40</v>
      </c>
      <c r="F1477" t="s">
        <v>20</v>
      </c>
      <c r="G1477" t="s">
        <v>2043</v>
      </c>
      <c r="H1477" s="8">
        <v>159</v>
      </c>
      <c r="I1477">
        <v>2</v>
      </c>
      <c r="J1477" s="10">
        <v>318</v>
      </c>
    </row>
    <row r="1478" spans="1:10" x14ac:dyDescent="0.3">
      <c r="A1478" s="5" t="s">
        <v>1352</v>
      </c>
      <c r="B1478" s="2">
        <v>43522</v>
      </c>
      <c r="C1478">
        <v>13</v>
      </c>
      <c r="D1478" t="s">
        <v>28</v>
      </c>
      <c r="E1478" t="s">
        <v>57</v>
      </c>
      <c r="F1478" t="s">
        <v>12</v>
      </c>
      <c r="G1478" t="s">
        <v>2043</v>
      </c>
      <c r="H1478" s="8">
        <v>159</v>
      </c>
      <c r="I1478">
        <v>5</v>
      </c>
      <c r="J1478" s="10">
        <v>795</v>
      </c>
    </row>
    <row r="1479" spans="1:10" x14ac:dyDescent="0.3">
      <c r="A1479" s="5" t="s">
        <v>1353</v>
      </c>
      <c r="B1479" s="2">
        <v>43522</v>
      </c>
      <c r="C1479">
        <v>8</v>
      </c>
      <c r="D1479" t="s">
        <v>39</v>
      </c>
      <c r="E1479" t="s">
        <v>19</v>
      </c>
      <c r="F1479" t="s">
        <v>20</v>
      </c>
      <c r="G1479" t="s">
        <v>2043</v>
      </c>
      <c r="H1479" s="8">
        <v>159</v>
      </c>
      <c r="I1479">
        <v>8</v>
      </c>
      <c r="J1479" s="10">
        <v>1272</v>
      </c>
    </row>
    <row r="1480" spans="1:10" x14ac:dyDescent="0.3">
      <c r="A1480" s="5" t="s">
        <v>1364</v>
      </c>
      <c r="B1480" s="2">
        <v>43525</v>
      </c>
      <c r="C1480">
        <v>17</v>
      </c>
      <c r="D1480" t="s">
        <v>30</v>
      </c>
      <c r="E1480" t="s">
        <v>31</v>
      </c>
      <c r="F1480" t="s">
        <v>24</v>
      </c>
      <c r="G1480" t="s">
        <v>2043</v>
      </c>
      <c r="H1480" s="8">
        <v>159</v>
      </c>
      <c r="I1480">
        <v>9</v>
      </c>
      <c r="J1480" s="10">
        <v>1431</v>
      </c>
    </row>
    <row r="1481" spans="1:10" x14ac:dyDescent="0.3">
      <c r="A1481" s="5" t="s">
        <v>1366</v>
      </c>
      <c r="B1481" s="2">
        <v>43525</v>
      </c>
      <c r="C1481">
        <v>8</v>
      </c>
      <c r="D1481" t="s">
        <v>39</v>
      </c>
      <c r="E1481" t="s">
        <v>40</v>
      </c>
      <c r="F1481" t="s">
        <v>20</v>
      </c>
      <c r="G1481" t="s">
        <v>2043</v>
      </c>
      <c r="H1481" s="8">
        <v>159</v>
      </c>
      <c r="I1481">
        <v>5</v>
      </c>
      <c r="J1481" s="10">
        <v>795</v>
      </c>
    </row>
    <row r="1482" spans="1:10" x14ac:dyDescent="0.3">
      <c r="A1482" s="5" t="s">
        <v>1368</v>
      </c>
      <c r="B1482" s="2">
        <v>43526</v>
      </c>
      <c r="C1482">
        <v>1</v>
      </c>
      <c r="D1482" t="s">
        <v>14</v>
      </c>
      <c r="E1482" t="s">
        <v>62</v>
      </c>
      <c r="F1482" t="s">
        <v>16</v>
      </c>
      <c r="G1482" t="s">
        <v>2043</v>
      </c>
      <c r="H1482" s="8">
        <v>159</v>
      </c>
      <c r="I1482">
        <v>6</v>
      </c>
      <c r="J1482" s="10">
        <v>954</v>
      </c>
    </row>
    <row r="1483" spans="1:10" x14ac:dyDescent="0.3">
      <c r="A1483" s="5" t="s">
        <v>1376</v>
      </c>
      <c r="B1483" s="2">
        <v>43530</v>
      </c>
      <c r="C1483">
        <v>8</v>
      </c>
      <c r="D1483" t="s">
        <v>39</v>
      </c>
      <c r="E1483" t="s">
        <v>40</v>
      </c>
      <c r="F1483" t="s">
        <v>20</v>
      </c>
      <c r="G1483" t="s">
        <v>2043</v>
      </c>
      <c r="H1483" s="8">
        <v>159</v>
      </c>
      <c r="I1483">
        <v>8</v>
      </c>
      <c r="J1483" s="10">
        <v>1272</v>
      </c>
    </row>
    <row r="1484" spans="1:10" x14ac:dyDescent="0.3">
      <c r="A1484" s="5" t="s">
        <v>1377</v>
      </c>
      <c r="B1484" s="2">
        <v>43530</v>
      </c>
      <c r="C1484">
        <v>19</v>
      </c>
      <c r="D1484" t="s">
        <v>50</v>
      </c>
      <c r="E1484" t="s">
        <v>23</v>
      </c>
      <c r="F1484" t="s">
        <v>24</v>
      </c>
      <c r="G1484" t="s">
        <v>2043</v>
      </c>
      <c r="H1484" s="8">
        <v>159</v>
      </c>
      <c r="I1484">
        <v>5</v>
      </c>
      <c r="J1484" s="10">
        <v>795</v>
      </c>
    </row>
    <row r="1485" spans="1:10" x14ac:dyDescent="0.3">
      <c r="A1485" s="5" t="s">
        <v>1381</v>
      </c>
      <c r="B1485" s="2">
        <v>43531</v>
      </c>
      <c r="C1485">
        <v>12</v>
      </c>
      <c r="D1485" t="s">
        <v>60</v>
      </c>
      <c r="E1485" t="s">
        <v>11</v>
      </c>
      <c r="F1485" t="s">
        <v>12</v>
      </c>
      <c r="G1485" t="s">
        <v>2043</v>
      </c>
      <c r="H1485" s="8">
        <v>159</v>
      </c>
      <c r="I1485">
        <v>0</v>
      </c>
      <c r="J1485" s="10">
        <v>0</v>
      </c>
    </row>
    <row r="1486" spans="1:10" x14ac:dyDescent="0.3">
      <c r="A1486" s="5" t="s">
        <v>1385</v>
      </c>
      <c r="B1486" s="2">
        <v>43531</v>
      </c>
      <c r="C1486">
        <v>8</v>
      </c>
      <c r="D1486" t="s">
        <v>39</v>
      </c>
      <c r="E1486" t="s">
        <v>40</v>
      </c>
      <c r="F1486" t="s">
        <v>20</v>
      </c>
      <c r="G1486" t="s">
        <v>2043</v>
      </c>
      <c r="H1486" s="8">
        <v>159</v>
      </c>
      <c r="I1486">
        <v>2</v>
      </c>
      <c r="J1486" s="10">
        <v>318</v>
      </c>
    </row>
    <row r="1487" spans="1:10" x14ac:dyDescent="0.3">
      <c r="A1487" s="5" t="s">
        <v>1387</v>
      </c>
      <c r="B1487" s="2">
        <v>43533</v>
      </c>
      <c r="C1487">
        <v>14</v>
      </c>
      <c r="D1487" t="s">
        <v>33</v>
      </c>
      <c r="E1487" t="s">
        <v>11</v>
      </c>
      <c r="F1487" t="s">
        <v>12</v>
      </c>
      <c r="G1487" t="s">
        <v>2043</v>
      </c>
      <c r="H1487" s="8">
        <v>159</v>
      </c>
      <c r="I1487">
        <v>1</v>
      </c>
      <c r="J1487" s="10">
        <v>159</v>
      </c>
    </row>
    <row r="1488" spans="1:10" x14ac:dyDescent="0.3">
      <c r="A1488" s="5" t="s">
        <v>1404</v>
      </c>
      <c r="B1488" s="2">
        <v>43535</v>
      </c>
      <c r="C1488">
        <v>15</v>
      </c>
      <c r="D1488" t="s">
        <v>112</v>
      </c>
      <c r="E1488" t="s">
        <v>11</v>
      </c>
      <c r="F1488" t="s">
        <v>12</v>
      </c>
      <c r="G1488" t="s">
        <v>2043</v>
      </c>
      <c r="H1488" s="8">
        <v>159</v>
      </c>
      <c r="I1488">
        <v>9</v>
      </c>
      <c r="J1488" s="10">
        <v>1431</v>
      </c>
    </row>
    <row r="1489" spans="1:10" x14ac:dyDescent="0.3">
      <c r="A1489" s="5" t="s">
        <v>1406</v>
      </c>
      <c r="B1489" s="2">
        <v>43535</v>
      </c>
      <c r="C1489">
        <v>18</v>
      </c>
      <c r="D1489" t="s">
        <v>22</v>
      </c>
      <c r="E1489" t="s">
        <v>31</v>
      </c>
      <c r="F1489" t="s">
        <v>24</v>
      </c>
      <c r="G1489" t="s">
        <v>2043</v>
      </c>
      <c r="H1489" s="8">
        <v>159</v>
      </c>
      <c r="I1489">
        <v>1</v>
      </c>
      <c r="J1489" s="10">
        <v>159</v>
      </c>
    </row>
    <row r="1490" spans="1:10" x14ac:dyDescent="0.3">
      <c r="A1490" s="5" t="s">
        <v>1412</v>
      </c>
      <c r="B1490" s="2">
        <v>43538</v>
      </c>
      <c r="C1490">
        <v>4</v>
      </c>
      <c r="D1490" t="s">
        <v>45</v>
      </c>
      <c r="E1490" t="s">
        <v>15</v>
      </c>
      <c r="F1490" t="s">
        <v>16</v>
      </c>
      <c r="G1490" t="s">
        <v>2043</v>
      </c>
      <c r="H1490" s="8">
        <v>159</v>
      </c>
      <c r="I1490">
        <v>2</v>
      </c>
      <c r="J1490" s="10">
        <v>318</v>
      </c>
    </row>
    <row r="1491" spans="1:10" x14ac:dyDescent="0.3">
      <c r="A1491" s="5" t="s">
        <v>1415</v>
      </c>
      <c r="B1491" s="2">
        <v>43541</v>
      </c>
      <c r="C1491">
        <v>4</v>
      </c>
      <c r="D1491" t="s">
        <v>45</v>
      </c>
      <c r="E1491" t="s">
        <v>62</v>
      </c>
      <c r="F1491" t="s">
        <v>16</v>
      </c>
      <c r="G1491" t="s">
        <v>2043</v>
      </c>
      <c r="H1491" s="8">
        <v>159</v>
      </c>
      <c r="I1491">
        <v>5</v>
      </c>
      <c r="J1491" s="10">
        <v>795</v>
      </c>
    </row>
    <row r="1492" spans="1:10" x14ac:dyDescent="0.3">
      <c r="A1492" s="5" t="s">
        <v>1417</v>
      </c>
      <c r="B1492" s="2">
        <v>43541</v>
      </c>
      <c r="C1492">
        <v>14</v>
      </c>
      <c r="D1492" t="s">
        <v>33</v>
      </c>
      <c r="E1492" t="s">
        <v>11</v>
      </c>
      <c r="F1492" t="s">
        <v>12</v>
      </c>
      <c r="G1492" t="s">
        <v>2043</v>
      </c>
      <c r="H1492" s="8">
        <v>159</v>
      </c>
      <c r="I1492">
        <v>6</v>
      </c>
      <c r="J1492" s="10">
        <v>954</v>
      </c>
    </row>
    <row r="1493" spans="1:10" x14ac:dyDescent="0.3">
      <c r="A1493" s="5" t="s">
        <v>1420</v>
      </c>
      <c r="B1493" s="2">
        <v>43541</v>
      </c>
      <c r="C1493">
        <v>11</v>
      </c>
      <c r="D1493" t="s">
        <v>10</v>
      </c>
      <c r="E1493" t="s">
        <v>57</v>
      </c>
      <c r="F1493" t="s">
        <v>12</v>
      </c>
      <c r="G1493" t="s">
        <v>2043</v>
      </c>
      <c r="H1493" s="8">
        <v>159</v>
      </c>
      <c r="I1493">
        <v>4</v>
      </c>
      <c r="J1493" s="10">
        <v>636</v>
      </c>
    </row>
    <row r="1494" spans="1:10" x14ac:dyDescent="0.3">
      <c r="A1494" s="5" t="s">
        <v>1421</v>
      </c>
      <c r="B1494" s="2">
        <v>43542</v>
      </c>
      <c r="C1494">
        <v>11</v>
      </c>
      <c r="D1494" t="s">
        <v>10</v>
      </c>
      <c r="E1494" t="s">
        <v>57</v>
      </c>
      <c r="F1494" t="s">
        <v>12</v>
      </c>
      <c r="G1494" t="s">
        <v>2043</v>
      </c>
      <c r="H1494" s="8">
        <v>159</v>
      </c>
      <c r="I1494">
        <v>9</v>
      </c>
      <c r="J1494" s="10">
        <v>1431</v>
      </c>
    </row>
    <row r="1495" spans="1:10" x14ac:dyDescent="0.3">
      <c r="A1495" s="5" t="s">
        <v>1427</v>
      </c>
      <c r="B1495" s="2">
        <v>43543</v>
      </c>
      <c r="C1495">
        <v>18</v>
      </c>
      <c r="D1495" t="s">
        <v>22</v>
      </c>
      <c r="E1495" t="s">
        <v>23</v>
      </c>
      <c r="F1495" t="s">
        <v>24</v>
      </c>
      <c r="G1495" t="s">
        <v>2043</v>
      </c>
      <c r="H1495" s="8">
        <v>159</v>
      </c>
      <c r="I1495">
        <v>8</v>
      </c>
      <c r="J1495" s="10">
        <v>1272</v>
      </c>
    </row>
    <row r="1496" spans="1:10" x14ac:dyDescent="0.3">
      <c r="A1496" s="5" t="s">
        <v>1430</v>
      </c>
      <c r="B1496" s="2">
        <v>43543</v>
      </c>
      <c r="C1496">
        <v>4</v>
      </c>
      <c r="D1496" t="s">
        <v>45</v>
      </c>
      <c r="E1496" t="s">
        <v>15</v>
      </c>
      <c r="F1496" t="s">
        <v>16</v>
      </c>
      <c r="G1496" t="s">
        <v>2043</v>
      </c>
      <c r="H1496" s="8">
        <v>159</v>
      </c>
      <c r="I1496">
        <v>3</v>
      </c>
      <c r="J1496" s="10">
        <v>477</v>
      </c>
    </row>
    <row r="1497" spans="1:10" x14ac:dyDescent="0.3">
      <c r="A1497" s="5" t="s">
        <v>1432</v>
      </c>
      <c r="B1497" s="2">
        <v>43544</v>
      </c>
      <c r="C1497">
        <v>15</v>
      </c>
      <c r="D1497" t="s">
        <v>112</v>
      </c>
      <c r="E1497" t="s">
        <v>57</v>
      </c>
      <c r="F1497" t="s">
        <v>12</v>
      </c>
      <c r="G1497" t="s">
        <v>2043</v>
      </c>
      <c r="H1497" s="8">
        <v>159</v>
      </c>
      <c r="I1497">
        <v>5</v>
      </c>
      <c r="J1497" s="10">
        <v>795</v>
      </c>
    </row>
    <row r="1498" spans="1:10" x14ac:dyDescent="0.3">
      <c r="A1498" s="5" t="s">
        <v>1437</v>
      </c>
      <c r="B1498" s="2">
        <v>43547</v>
      </c>
      <c r="C1498">
        <v>2</v>
      </c>
      <c r="D1498" t="s">
        <v>100</v>
      </c>
      <c r="E1498" t="s">
        <v>15</v>
      </c>
      <c r="F1498" t="s">
        <v>16</v>
      </c>
      <c r="G1498" t="s">
        <v>2043</v>
      </c>
      <c r="H1498" s="8">
        <v>159</v>
      </c>
      <c r="I1498">
        <v>5</v>
      </c>
      <c r="J1498" s="10">
        <v>795</v>
      </c>
    </row>
    <row r="1499" spans="1:10" x14ac:dyDescent="0.3">
      <c r="A1499" s="5" t="s">
        <v>1446</v>
      </c>
      <c r="B1499" s="2">
        <v>43547</v>
      </c>
      <c r="C1499">
        <v>15</v>
      </c>
      <c r="D1499" t="s">
        <v>112</v>
      </c>
      <c r="E1499" t="s">
        <v>57</v>
      </c>
      <c r="F1499" t="s">
        <v>12</v>
      </c>
      <c r="G1499" t="s">
        <v>2043</v>
      </c>
      <c r="H1499" s="8">
        <v>159</v>
      </c>
      <c r="I1499">
        <v>7</v>
      </c>
      <c r="J1499" s="10">
        <v>1113</v>
      </c>
    </row>
    <row r="1500" spans="1:10" x14ac:dyDescent="0.3">
      <c r="A1500" s="5" t="s">
        <v>1455</v>
      </c>
      <c r="B1500" s="2">
        <v>43551</v>
      </c>
      <c r="C1500">
        <v>17</v>
      </c>
      <c r="D1500" t="s">
        <v>30</v>
      </c>
      <c r="E1500" t="s">
        <v>31</v>
      </c>
      <c r="F1500" t="s">
        <v>24</v>
      </c>
      <c r="G1500" t="s">
        <v>2043</v>
      </c>
      <c r="H1500" s="8">
        <v>159</v>
      </c>
      <c r="I1500">
        <v>7</v>
      </c>
      <c r="J1500" s="10">
        <v>1113</v>
      </c>
    </row>
    <row r="1501" spans="1:10" x14ac:dyDescent="0.3">
      <c r="A1501" s="5" t="s">
        <v>1459</v>
      </c>
      <c r="B1501" s="2">
        <v>43553</v>
      </c>
      <c r="C1501">
        <v>18</v>
      </c>
      <c r="D1501" t="s">
        <v>22</v>
      </c>
      <c r="E1501" t="s">
        <v>31</v>
      </c>
      <c r="F1501" t="s">
        <v>24</v>
      </c>
      <c r="G1501" t="s">
        <v>2043</v>
      </c>
      <c r="H1501" s="8">
        <v>159</v>
      </c>
      <c r="I1501">
        <v>0</v>
      </c>
      <c r="J1501" s="10">
        <v>0</v>
      </c>
    </row>
    <row r="1502" spans="1:10" x14ac:dyDescent="0.3">
      <c r="A1502" s="5" t="s">
        <v>1465</v>
      </c>
      <c r="B1502" s="2">
        <v>43555</v>
      </c>
      <c r="C1502">
        <v>19</v>
      </c>
      <c r="D1502" t="s">
        <v>50</v>
      </c>
      <c r="E1502" t="s">
        <v>31</v>
      </c>
      <c r="F1502" t="s">
        <v>24</v>
      </c>
      <c r="G1502" t="s">
        <v>2043</v>
      </c>
      <c r="H1502" s="8">
        <v>159</v>
      </c>
      <c r="I1502">
        <v>6</v>
      </c>
      <c r="J1502" s="10">
        <v>954</v>
      </c>
    </row>
    <row r="1503" spans="1:10" x14ac:dyDescent="0.3">
      <c r="A1503" s="5" t="s">
        <v>1472</v>
      </c>
      <c r="B1503" s="2">
        <v>43558</v>
      </c>
      <c r="C1503">
        <v>12</v>
      </c>
      <c r="D1503" t="s">
        <v>60</v>
      </c>
      <c r="E1503" t="s">
        <v>11</v>
      </c>
      <c r="F1503" t="s">
        <v>12</v>
      </c>
      <c r="G1503" t="s">
        <v>2043</v>
      </c>
      <c r="H1503" s="8">
        <v>159</v>
      </c>
      <c r="I1503">
        <v>8</v>
      </c>
      <c r="J1503" s="10">
        <v>1272</v>
      </c>
    </row>
    <row r="1504" spans="1:10" x14ac:dyDescent="0.3">
      <c r="A1504" s="5" t="s">
        <v>1474</v>
      </c>
      <c r="B1504" s="2">
        <v>43559</v>
      </c>
      <c r="C1504">
        <v>8</v>
      </c>
      <c r="D1504" t="s">
        <v>39</v>
      </c>
      <c r="E1504" t="s">
        <v>19</v>
      </c>
      <c r="F1504" t="s">
        <v>20</v>
      </c>
      <c r="G1504" t="s">
        <v>2043</v>
      </c>
      <c r="H1504" s="8">
        <v>159</v>
      </c>
      <c r="I1504">
        <v>4</v>
      </c>
      <c r="J1504" s="10">
        <v>636</v>
      </c>
    </row>
    <row r="1505" spans="1:10" x14ac:dyDescent="0.3">
      <c r="A1505" s="5" t="s">
        <v>1488</v>
      </c>
      <c r="B1505" s="2">
        <v>43562</v>
      </c>
      <c r="C1505">
        <v>15</v>
      </c>
      <c r="D1505" t="s">
        <v>112</v>
      </c>
      <c r="E1505" t="s">
        <v>11</v>
      </c>
      <c r="F1505" t="s">
        <v>12</v>
      </c>
      <c r="G1505" t="s">
        <v>2043</v>
      </c>
      <c r="H1505" s="8">
        <v>159</v>
      </c>
      <c r="I1505">
        <v>7</v>
      </c>
      <c r="J1505" s="10">
        <v>1113</v>
      </c>
    </row>
    <row r="1506" spans="1:10" x14ac:dyDescent="0.3">
      <c r="A1506" s="5" t="s">
        <v>1489</v>
      </c>
      <c r="B1506" s="2">
        <v>43562</v>
      </c>
      <c r="C1506">
        <v>20</v>
      </c>
      <c r="D1506" t="s">
        <v>35</v>
      </c>
      <c r="E1506" t="s">
        <v>31</v>
      </c>
      <c r="F1506" t="s">
        <v>24</v>
      </c>
      <c r="G1506" t="s">
        <v>2043</v>
      </c>
      <c r="H1506" s="8">
        <v>159</v>
      </c>
      <c r="I1506">
        <v>9</v>
      </c>
      <c r="J1506" s="10">
        <v>1431</v>
      </c>
    </row>
    <row r="1507" spans="1:10" x14ac:dyDescent="0.3">
      <c r="A1507" s="5" t="s">
        <v>1491</v>
      </c>
      <c r="B1507" s="2">
        <v>43563</v>
      </c>
      <c r="C1507">
        <v>12</v>
      </c>
      <c r="D1507" t="s">
        <v>60</v>
      </c>
      <c r="E1507" t="s">
        <v>11</v>
      </c>
      <c r="F1507" t="s">
        <v>12</v>
      </c>
      <c r="G1507" t="s">
        <v>2043</v>
      </c>
      <c r="H1507" s="8">
        <v>159</v>
      </c>
      <c r="I1507">
        <v>9</v>
      </c>
      <c r="J1507" s="10">
        <v>1431</v>
      </c>
    </row>
    <row r="1508" spans="1:10" x14ac:dyDescent="0.3">
      <c r="A1508" s="5" t="s">
        <v>1495</v>
      </c>
      <c r="B1508" s="2">
        <v>43564</v>
      </c>
      <c r="C1508">
        <v>5</v>
      </c>
      <c r="D1508" t="s">
        <v>54</v>
      </c>
      <c r="E1508" t="s">
        <v>15</v>
      </c>
      <c r="F1508" t="s">
        <v>16</v>
      </c>
      <c r="G1508" t="s">
        <v>2043</v>
      </c>
      <c r="H1508" s="8">
        <v>159</v>
      </c>
      <c r="I1508">
        <v>7</v>
      </c>
      <c r="J1508" s="10">
        <v>1113</v>
      </c>
    </row>
    <row r="1509" spans="1:10" x14ac:dyDescent="0.3">
      <c r="A1509" s="5" t="s">
        <v>1501</v>
      </c>
      <c r="B1509" s="2">
        <v>43566</v>
      </c>
      <c r="C1509">
        <v>16</v>
      </c>
      <c r="D1509" t="s">
        <v>26</v>
      </c>
      <c r="E1509" t="s">
        <v>23</v>
      </c>
      <c r="F1509" t="s">
        <v>24</v>
      </c>
      <c r="G1509" t="s">
        <v>2043</v>
      </c>
      <c r="H1509" s="8">
        <v>159</v>
      </c>
      <c r="I1509">
        <v>8</v>
      </c>
      <c r="J1509" s="10">
        <v>1272</v>
      </c>
    </row>
    <row r="1510" spans="1:10" x14ac:dyDescent="0.3">
      <c r="A1510" s="5" t="s">
        <v>1514</v>
      </c>
      <c r="B1510" s="2">
        <v>43573</v>
      </c>
      <c r="C1510">
        <v>15</v>
      </c>
      <c r="D1510" t="s">
        <v>112</v>
      </c>
      <c r="E1510" t="s">
        <v>11</v>
      </c>
      <c r="F1510" t="s">
        <v>12</v>
      </c>
      <c r="G1510" t="s">
        <v>2043</v>
      </c>
      <c r="H1510" s="8">
        <v>159</v>
      </c>
      <c r="I1510">
        <v>8</v>
      </c>
      <c r="J1510" s="10">
        <v>1272</v>
      </c>
    </row>
    <row r="1511" spans="1:10" x14ac:dyDescent="0.3">
      <c r="A1511" s="5" t="s">
        <v>1516</v>
      </c>
      <c r="B1511" s="2">
        <v>43574</v>
      </c>
      <c r="C1511">
        <v>19</v>
      </c>
      <c r="D1511" t="s">
        <v>50</v>
      </c>
      <c r="E1511" t="s">
        <v>23</v>
      </c>
      <c r="F1511" t="s">
        <v>24</v>
      </c>
      <c r="G1511" t="s">
        <v>2043</v>
      </c>
      <c r="H1511" s="8">
        <v>159</v>
      </c>
      <c r="I1511">
        <v>9</v>
      </c>
      <c r="J1511" s="10">
        <v>1431</v>
      </c>
    </row>
    <row r="1512" spans="1:10" x14ac:dyDescent="0.3">
      <c r="A1512" s="5" t="s">
        <v>1521</v>
      </c>
      <c r="B1512" s="2">
        <v>43575</v>
      </c>
      <c r="C1512">
        <v>18</v>
      </c>
      <c r="D1512" t="s">
        <v>22</v>
      </c>
      <c r="E1512" t="s">
        <v>31</v>
      </c>
      <c r="F1512" t="s">
        <v>24</v>
      </c>
      <c r="G1512" t="s">
        <v>2043</v>
      </c>
      <c r="H1512" s="8">
        <v>159</v>
      </c>
      <c r="I1512">
        <v>8</v>
      </c>
      <c r="J1512" s="10">
        <v>1272</v>
      </c>
    </row>
    <row r="1513" spans="1:10" x14ac:dyDescent="0.3">
      <c r="A1513" s="5" t="s">
        <v>1527</v>
      </c>
      <c r="B1513" s="2">
        <v>43577</v>
      </c>
      <c r="C1513">
        <v>11</v>
      </c>
      <c r="D1513" t="s">
        <v>10</v>
      </c>
      <c r="E1513" t="s">
        <v>57</v>
      </c>
      <c r="F1513" t="s">
        <v>12</v>
      </c>
      <c r="G1513" t="s">
        <v>2043</v>
      </c>
      <c r="H1513" s="8">
        <v>159</v>
      </c>
      <c r="I1513">
        <v>6</v>
      </c>
      <c r="J1513" s="10">
        <v>954</v>
      </c>
    </row>
    <row r="1514" spans="1:10" x14ac:dyDescent="0.3">
      <c r="A1514" s="5" t="s">
        <v>1535</v>
      </c>
      <c r="B1514" s="2">
        <v>43580</v>
      </c>
      <c r="C1514">
        <v>7</v>
      </c>
      <c r="D1514" t="s">
        <v>82</v>
      </c>
      <c r="E1514" t="s">
        <v>40</v>
      </c>
      <c r="F1514" t="s">
        <v>20</v>
      </c>
      <c r="G1514" t="s">
        <v>2043</v>
      </c>
      <c r="H1514" s="8">
        <v>159</v>
      </c>
      <c r="I1514">
        <v>5</v>
      </c>
      <c r="J1514" s="10">
        <v>795</v>
      </c>
    </row>
    <row r="1515" spans="1:10" x14ac:dyDescent="0.3">
      <c r="A1515" s="5" t="s">
        <v>1539</v>
      </c>
      <c r="B1515" s="2">
        <v>43582</v>
      </c>
      <c r="C1515">
        <v>18</v>
      </c>
      <c r="D1515" t="s">
        <v>22</v>
      </c>
      <c r="E1515" t="s">
        <v>31</v>
      </c>
      <c r="F1515" t="s">
        <v>24</v>
      </c>
      <c r="G1515" t="s">
        <v>2043</v>
      </c>
      <c r="H1515" s="8">
        <v>159</v>
      </c>
      <c r="I1515">
        <v>1</v>
      </c>
      <c r="J1515" s="10">
        <v>159</v>
      </c>
    </row>
    <row r="1516" spans="1:10" x14ac:dyDescent="0.3">
      <c r="A1516" s="5" t="s">
        <v>1542</v>
      </c>
      <c r="B1516" s="2">
        <v>43584</v>
      </c>
      <c r="C1516">
        <v>7</v>
      </c>
      <c r="D1516" t="s">
        <v>82</v>
      </c>
      <c r="E1516" t="s">
        <v>19</v>
      </c>
      <c r="F1516" t="s">
        <v>20</v>
      </c>
      <c r="G1516" t="s">
        <v>2043</v>
      </c>
      <c r="H1516" s="8">
        <v>159</v>
      </c>
      <c r="I1516">
        <v>7</v>
      </c>
      <c r="J1516" s="10">
        <v>1113</v>
      </c>
    </row>
    <row r="1517" spans="1:10" x14ac:dyDescent="0.3">
      <c r="A1517" s="5" t="s">
        <v>1553</v>
      </c>
      <c r="B1517" s="2">
        <v>43588</v>
      </c>
      <c r="C1517">
        <v>4</v>
      </c>
      <c r="D1517" t="s">
        <v>45</v>
      </c>
      <c r="E1517" t="s">
        <v>15</v>
      </c>
      <c r="F1517" t="s">
        <v>16</v>
      </c>
      <c r="G1517" t="s">
        <v>2043</v>
      </c>
      <c r="H1517" s="8">
        <v>159</v>
      </c>
      <c r="I1517">
        <v>3</v>
      </c>
      <c r="J1517" s="10">
        <v>477</v>
      </c>
    </row>
    <row r="1518" spans="1:10" x14ac:dyDescent="0.3">
      <c r="A1518" s="5" t="s">
        <v>1556</v>
      </c>
      <c r="B1518" s="2">
        <v>43588</v>
      </c>
      <c r="C1518">
        <v>1</v>
      </c>
      <c r="D1518" t="s">
        <v>14</v>
      </c>
      <c r="E1518" t="s">
        <v>15</v>
      </c>
      <c r="F1518" t="s">
        <v>16</v>
      </c>
      <c r="G1518" t="s">
        <v>2043</v>
      </c>
      <c r="H1518" s="8">
        <v>159</v>
      </c>
      <c r="I1518">
        <v>0</v>
      </c>
      <c r="J1518" s="10">
        <v>0</v>
      </c>
    </row>
    <row r="1519" spans="1:10" x14ac:dyDescent="0.3">
      <c r="A1519" s="5" t="s">
        <v>1560</v>
      </c>
      <c r="B1519" s="2">
        <v>43590</v>
      </c>
      <c r="C1519">
        <v>12</v>
      </c>
      <c r="D1519" t="s">
        <v>60</v>
      </c>
      <c r="E1519" t="s">
        <v>57</v>
      </c>
      <c r="F1519" t="s">
        <v>12</v>
      </c>
      <c r="G1519" t="s">
        <v>2043</v>
      </c>
      <c r="H1519" s="8">
        <v>159</v>
      </c>
      <c r="I1519">
        <v>4</v>
      </c>
      <c r="J1519" s="10">
        <v>636</v>
      </c>
    </row>
    <row r="1520" spans="1:10" x14ac:dyDescent="0.3">
      <c r="A1520" s="5" t="s">
        <v>1563</v>
      </c>
      <c r="B1520" s="2">
        <v>43592</v>
      </c>
      <c r="C1520">
        <v>11</v>
      </c>
      <c r="D1520" t="s">
        <v>10</v>
      </c>
      <c r="E1520" t="s">
        <v>11</v>
      </c>
      <c r="F1520" t="s">
        <v>12</v>
      </c>
      <c r="G1520" t="s">
        <v>2043</v>
      </c>
      <c r="H1520" s="8">
        <v>159</v>
      </c>
      <c r="I1520">
        <v>3</v>
      </c>
      <c r="J1520" s="10">
        <v>477</v>
      </c>
    </row>
    <row r="1521" spans="1:10" x14ac:dyDescent="0.3">
      <c r="A1521" s="5" t="s">
        <v>1564</v>
      </c>
      <c r="B1521" s="2">
        <v>43592</v>
      </c>
      <c r="C1521">
        <v>14</v>
      </c>
      <c r="D1521" t="s">
        <v>33</v>
      </c>
      <c r="E1521" t="s">
        <v>57</v>
      </c>
      <c r="F1521" t="s">
        <v>12</v>
      </c>
      <c r="G1521" t="s">
        <v>2043</v>
      </c>
      <c r="H1521" s="8">
        <v>159</v>
      </c>
      <c r="I1521">
        <v>1</v>
      </c>
      <c r="J1521" s="10">
        <v>159</v>
      </c>
    </row>
    <row r="1522" spans="1:10" x14ac:dyDescent="0.3">
      <c r="A1522" s="5" t="s">
        <v>1567</v>
      </c>
      <c r="B1522" s="2">
        <v>43592</v>
      </c>
      <c r="C1522">
        <v>16</v>
      </c>
      <c r="D1522" t="s">
        <v>26</v>
      </c>
      <c r="E1522" t="s">
        <v>23</v>
      </c>
      <c r="F1522" t="s">
        <v>24</v>
      </c>
      <c r="G1522" t="s">
        <v>2043</v>
      </c>
      <c r="H1522" s="8">
        <v>159</v>
      </c>
      <c r="I1522">
        <v>7</v>
      </c>
      <c r="J1522" s="10">
        <v>1113</v>
      </c>
    </row>
    <row r="1523" spans="1:10" x14ac:dyDescent="0.3">
      <c r="A1523" s="5" t="s">
        <v>1568</v>
      </c>
      <c r="B1523" s="2">
        <v>43592</v>
      </c>
      <c r="C1523">
        <v>13</v>
      </c>
      <c r="D1523" t="s">
        <v>28</v>
      </c>
      <c r="E1523" t="s">
        <v>57</v>
      </c>
      <c r="F1523" t="s">
        <v>12</v>
      </c>
      <c r="G1523" t="s">
        <v>2043</v>
      </c>
      <c r="H1523" s="8">
        <v>159</v>
      </c>
      <c r="I1523">
        <v>3</v>
      </c>
      <c r="J1523" s="10">
        <v>477</v>
      </c>
    </row>
    <row r="1524" spans="1:10" x14ac:dyDescent="0.3">
      <c r="A1524" s="5" t="s">
        <v>1576</v>
      </c>
      <c r="B1524" s="2">
        <v>43595</v>
      </c>
      <c r="C1524">
        <v>19</v>
      </c>
      <c r="D1524" t="s">
        <v>50</v>
      </c>
      <c r="E1524" t="s">
        <v>23</v>
      </c>
      <c r="F1524" t="s">
        <v>24</v>
      </c>
      <c r="G1524" t="s">
        <v>2043</v>
      </c>
      <c r="H1524" s="8">
        <v>159</v>
      </c>
      <c r="I1524">
        <v>3</v>
      </c>
      <c r="J1524" s="10">
        <v>477</v>
      </c>
    </row>
    <row r="1525" spans="1:10" x14ac:dyDescent="0.3">
      <c r="A1525" s="5" t="s">
        <v>1580</v>
      </c>
      <c r="B1525" s="2">
        <v>43597</v>
      </c>
      <c r="C1525">
        <v>9</v>
      </c>
      <c r="D1525" t="s">
        <v>18</v>
      </c>
      <c r="E1525" t="s">
        <v>40</v>
      </c>
      <c r="F1525" t="s">
        <v>20</v>
      </c>
      <c r="G1525" t="s">
        <v>2043</v>
      </c>
      <c r="H1525" s="8">
        <v>159</v>
      </c>
      <c r="I1525">
        <v>6</v>
      </c>
      <c r="J1525" s="10">
        <v>954</v>
      </c>
    </row>
    <row r="1526" spans="1:10" x14ac:dyDescent="0.3">
      <c r="A1526" s="5" t="s">
        <v>1587</v>
      </c>
      <c r="B1526" s="2">
        <v>43600</v>
      </c>
      <c r="C1526">
        <v>6</v>
      </c>
      <c r="D1526" t="s">
        <v>42</v>
      </c>
      <c r="E1526" t="s">
        <v>19</v>
      </c>
      <c r="F1526" t="s">
        <v>20</v>
      </c>
      <c r="G1526" t="s">
        <v>2043</v>
      </c>
      <c r="H1526" s="8">
        <v>159</v>
      </c>
      <c r="I1526">
        <v>5</v>
      </c>
      <c r="J1526" s="10">
        <v>795</v>
      </c>
    </row>
    <row r="1527" spans="1:10" x14ac:dyDescent="0.3">
      <c r="A1527" s="5" t="s">
        <v>1588</v>
      </c>
      <c r="B1527" s="2">
        <v>43600</v>
      </c>
      <c r="C1527">
        <v>14</v>
      </c>
      <c r="D1527" t="s">
        <v>33</v>
      </c>
      <c r="E1527" t="s">
        <v>11</v>
      </c>
      <c r="F1527" t="s">
        <v>12</v>
      </c>
      <c r="G1527" t="s">
        <v>2043</v>
      </c>
      <c r="H1527" s="8">
        <v>159</v>
      </c>
      <c r="I1527">
        <v>8</v>
      </c>
      <c r="J1527" s="10">
        <v>1272</v>
      </c>
    </row>
    <row r="1528" spans="1:10" x14ac:dyDescent="0.3">
      <c r="A1528" s="5" t="s">
        <v>1602</v>
      </c>
      <c r="B1528" s="2">
        <v>43605</v>
      </c>
      <c r="C1528">
        <v>1</v>
      </c>
      <c r="D1528" t="s">
        <v>14</v>
      </c>
      <c r="E1528" t="s">
        <v>15</v>
      </c>
      <c r="F1528" t="s">
        <v>16</v>
      </c>
      <c r="G1528" t="s">
        <v>2043</v>
      </c>
      <c r="H1528" s="8">
        <v>159</v>
      </c>
      <c r="I1528">
        <v>4</v>
      </c>
      <c r="J1528" s="10">
        <v>636</v>
      </c>
    </row>
    <row r="1529" spans="1:10" x14ac:dyDescent="0.3">
      <c r="A1529" s="5" t="s">
        <v>1611</v>
      </c>
      <c r="B1529" s="2">
        <v>43608</v>
      </c>
      <c r="C1529">
        <v>15</v>
      </c>
      <c r="D1529" t="s">
        <v>112</v>
      </c>
      <c r="E1529" t="s">
        <v>57</v>
      </c>
      <c r="F1529" t="s">
        <v>12</v>
      </c>
      <c r="G1529" t="s">
        <v>2043</v>
      </c>
      <c r="H1529" s="8">
        <v>159</v>
      </c>
      <c r="I1529">
        <v>2</v>
      </c>
      <c r="J1529" s="10">
        <v>318</v>
      </c>
    </row>
    <row r="1530" spans="1:10" x14ac:dyDescent="0.3">
      <c r="A1530" s="5" t="s">
        <v>1613</v>
      </c>
      <c r="B1530" s="2">
        <v>43610</v>
      </c>
      <c r="C1530">
        <v>5</v>
      </c>
      <c r="D1530" t="s">
        <v>54</v>
      </c>
      <c r="E1530" t="s">
        <v>15</v>
      </c>
      <c r="F1530" t="s">
        <v>16</v>
      </c>
      <c r="G1530" t="s">
        <v>2043</v>
      </c>
      <c r="H1530" s="8">
        <v>159</v>
      </c>
      <c r="I1530">
        <v>3</v>
      </c>
      <c r="J1530" s="10">
        <v>477</v>
      </c>
    </row>
    <row r="1531" spans="1:10" x14ac:dyDescent="0.3">
      <c r="A1531" s="5" t="s">
        <v>1615</v>
      </c>
      <c r="B1531" s="2">
        <v>43610</v>
      </c>
      <c r="C1531">
        <v>5</v>
      </c>
      <c r="D1531" t="s">
        <v>54</v>
      </c>
      <c r="E1531" t="s">
        <v>62</v>
      </c>
      <c r="F1531" t="s">
        <v>16</v>
      </c>
      <c r="G1531" t="s">
        <v>2043</v>
      </c>
      <c r="H1531" s="8">
        <v>159</v>
      </c>
      <c r="I1531">
        <v>2</v>
      </c>
      <c r="J1531" s="10">
        <v>318</v>
      </c>
    </row>
    <row r="1532" spans="1:10" x14ac:dyDescent="0.3">
      <c r="A1532" s="5" t="s">
        <v>1625</v>
      </c>
      <c r="B1532" s="2">
        <v>43611</v>
      </c>
      <c r="C1532">
        <v>10</v>
      </c>
      <c r="D1532" t="s">
        <v>52</v>
      </c>
      <c r="E1532" t="s">
        <v>19</v>
      </c>
      <c r="F1532" t="s">
        <v>20</v>
      </c>
      <c r="G1532" t="s">
        <v>2043</v>
      </c>
      <c r="H1532" s="8">
        <v>159</v>
      </c>
      <c r="I1532">
        <v>6</v>
      </c>
      <c r="J1532" s="10">
        <v>954</v>
      </c>
    </row>
    <row r="1533" spans="1:10" x14ac:dyDescent="0.3">
      <c r="A1533" s="5" t="s">
        <v>1628</v>
      </c>
      <c r="B1533" s="2">
        <v>43611</v>
      </c>
      <c r="C1533">
        <v>17</v>
      </c>
      <c r="D1533" t="s">
        <v>30</v>
      </c>
      <c r="E1533" t="s">
        <v>31</v>
      </c>
      <c r="F1533" t="s">
        <v>24</v>
      </c>
      <c r="G1533" t="s">
        <v>2043</v>
      </c>
      <c r="H1533" s="8">
        <v>159</v>
      </c>
      <c r="I1533">
        <v>9</v>
      </c>
      <c r="J1533" s="10">
        <v>1431</v>
      </c>
    </row>
    <row r="1534" spans="1:10" x14ac:dyDescent="0.3">
      <c r="A1534" s="5" t="s">
        <v>1630</v>
      </c>
      <c r="B1534" s="2">
        <v>43611</v>
      </c>
      <c r="C1534">
        <v>17</v>
      </c>
      <c r="D1534" t="s">
        <v>30</v>
      </c>
      <c r="E1534" t="s">
        <v>31</v>
      </c>
      <c r="F1534" t="s">
        <v>24</v>
      </c>
      <c r="G1534" t="s">
        <v>2043</v>
      </c>
      <c r="H1534" s="8">
        <v>159</v>
      </c>
      <c r="I1534">
        <v>2</v>
      </c>
      <c r="J1534" s="10">
        <v>318</v>
      </c>
    </row>
    <row r="1535" spans="1:10" x14ac:dyDescent="0.3">
      <c r="A1535" s="5" t="s">
        <v>1632</v>
      </c>
      <c r="B1535" s="2">
        <v>43611</v>
      </c>
      <c r="C1535">
        <v>16</v>
      </c>
      <c r="D1535" t="s">
        <v>26</v>
      </c>
      <c r="E1535" t="s">
        <v>23</v>
      </c>
      <c r="F1535" t="s">
        <v>24</v>
      </c>
      <c r="G1535" t="s">
        <v>2043</v>
      </c>
      <c r="H1535" s="8">
        <v>159</v>
      </c>
      <c r="I1535">
        <v>7</v>
      </c>
      <c r="J1535" s="10">
        <v>1113</v>
      </c>
    </row>
    <row r="1536" spans="1:10" x14ac:dyDescent="0.3">
      <c r="A1536" s="5" t="s">
        <v>1636</v>
      </c>
      <c r="B1536" s="2">
        <v>43613</v>
      </c>
      <c r="C1536">
        <v>5</v>
      </c>
      <c r="D1536" t="s">
        <v>54</v>
      </c>
      <c r="E1536" t="s">
        <v>15</v>
      </c>
      <c r="F1536" t="s">
        <v>16</v>
      </c>
      <c r="G1536" t="s">
        <v>2043</v>
      </c>
      <c r="H1536" s="8">
        <v>159</v>
      </c>
      <c r="I1536">
        <v>2</v>
      </c>
      <c r="J1536" s="10">
        <v>318</v>
      </c>
    </row>
    <row r="1537" spans="1:10" x14ac:dyDescent="0.3">
      <c r="A1537" s="5" t="s">
        <v>1638</v>
      </c>
      <c r="B1537" s="2">
        <v>43613</v>
      </c>
      <c r="C1537">
        <v>19</v>
      </c>
      <c r="D1537" t="s">
        <v>50</v>
      </c>
      <c r="E1537" t="s">
        <v>31</v>
      </c>
      <c r="F1537" t="s">
        <v>24</v>
      </c>
      <c r="G1537" t="s">
        <v>2043</v>
      </c>
      <c r="H1537" s="8">
        <v>159</v>
      </c>
      <c r="I1537">
        <v>3</v>
      </c>
      <c r="J1537" s="10">
        <v>477</v>
      </c>
    </row>
    <row r="1538" spans="1:10" x14ac:dyDescent="0.3">
      <c r="A1538" s="5" t="s">
        <v>1639</v>
      </c>
      <c r="B1538" s="2">
        <v>43613</v>
      </c>
      <c r="C1538">
        <v>5</v>
      </c>
      <c r="D1538" t="s">
        <v>54</v>
      </c>
      <c r="E1538" t="s">
        <v>62</v>
      </c>
      <c r="F1538" t="s">
        <v>16</v>
      </c>
      <c r="G1538" t="s">
        <v>2043</v>
      </c>
      <c r="H1538" s="8">
        <v>159</v>
      </c>
      <c r="I1538">
        <v>9</v>
      </c>
      <c r="J1538" s="10">
        <v>1431</v>
      </c>
    </row>
    <row r="1539" spans="1:10" x14ac:dyDescent="0.3">
      <c r="A1539" s="5" t="s">
        <v>1645</v>
      </c>
      <c r="B1539" s="2">
        <v>43614</v>
      </c>
      <c r="C1539">
        <v>6</v>
      </c>
      <c r="D1539" t="s">
        <v>42</v>
      </c>
      <c r="E1539" t="s">
        <v>40</v>
      </c>
      <c r="F1539" t="s">
        <v>20</v>
      </c>
      <c r="G1539" t="s">
        <v>2043</v>
      </c>
      <c r="H1539" s="8">
        <v>159</v>
      </c>
      <c r="I1539">
        <v>5</v>
      </c>
      <c r="J1539" s="10">
        <v>795</v>
      </c>
    </row>
    <row r="1540" spans="1:10" x14ac:dyDescent="0.3">
      <c r="A1540" s="5" t="s">
        <v>1648</v>
      </c>
      <c r="B1540" s="2">
        <v>43615</v>
      </c>
      <c r="C1540">
        <v>17</v>
      </c>
      <c r="D1540" t="s">
        <v>30</v>
      </c>
      <c r="E1540" t="s">
        <v>31</v>
      </c>
      <c r="F1540" t="s">
        <v>24</v>
      </c>
      <c r="G1540" t="s">
        <v>2043</v>
      </c>
      <c r="H1540" s="8">
        <v>159</v>
      </c>
      <c r="I1540">
        <v>8</v>
      </c>
      <c r="J1540" s="10">
        <v>1272</v>
      </c>
    </row>
    <row r="1541" spans="1:10" x14ac:dyDescent="0.3">
      <c r="A1541" s="5" t="s">
        <v>1649</v>
      </c>
      <c r="B1541" s="2">
        <v>43615</v>
      </c>
      <c r="C1541">
        <v>3</v>
      </c>
      <c r="D1541" t="s">
        <v>37</v>
      </c>
      <c r="E1541" t="s">
        <v>15</v>
      </c>
      <c r="F1541" t="s">
        <v>16</v>
      </c>
      <c r="G1541" t="s">
        <v>2043</v>
      </c>
      <c r="H1541" s="8">
        <v>159</v>
      </c>
      <c r="I1541">
        <v>8</v>
      </c>
      <c r="J1541" s="10">
        <v>1272</v>
      </c>
    </row>
    <row r="1542" spans="1:10" x14ac:dyDescent="0.3">
      <c r="A1542" s="5" t="s">
        <v>1651</v>
      </c>
      <c r="B1542" s="2">
        <v>43617</v>
      </c>
      <c r="C1542">
        <v>2</v>
      </c>
      <c r="D1542" t="s">
        <v>100</v>
      </c>
      <c r="E1542" t="s">
        <v>62</v>
      </c>
      <c r="F1542" t="s">
        <v>16</v>
      </c>
      <c r="G1542" t="s">
        <v>2043</v>
      </c>
      <c r="H1542" s="8">
        <v>159</v>
      </c>
      <c r="I1542">
        <v>1</v>
      </c>
      <c r="J1542" s="10">
        <v>159</v>
      </c>
    </row>
    <row r="1543" spans="1:10" x14ac:dyDescent="0.3">
      <c r="A1543" s="5" t="s">
        <v>1652</v>
      </c>
      <c r="B1543" s="2">
        <v>43617</v>
      </c>
      <c r="C1543">
        <v>10</v>
      </c>
      <c r="D1543" t="s">
        <v>52</v>
      </c>
      <c r="E1543" t="s">
        <v>40</v>
      </c>
      <c r="F1543" t="s">
        <v>20</v>
      </c>
      <c r="G1543" t="s">
        <v>2043</v>
      </c>
      <c r="H1543" s="8">
        <v>159</v>
      </c>
      <c r="I1543">
        <v>2</v>
      </c>
      <c r="J1543" s="10">
        <v>318</v>
      </c>
    </row>
    <row r="1544" spans="1:10" x14ac:dyDescent="0.3">
      <c r="A1544" s="5" t="s">
        <v>1657</v>
      </c>
      <c r="B1544" s="2">
        <v>43618</v>
      </c>
      <c r="C1544">
        <v>15</v>
      </c>
      <c r="D1544" t="s">
        <v>112</v>
      </c>
      <c r="E1544" t="s">
        <v>11</v>
      </c>
      <c r="F1544" t="s">
        <v>12</v>
      </c>
      <c r="G1544" t="s">
        <v>2043</v>
      </c>
      <c r="H1544" s="8">
        <v>159</v>
      </c>
      <c r="I1544">
        <v>1</v>
      </c>
      <c r="J1544" s="10">
        <v>159</v>
      </c>
    </row>
    <row r="1545" spans="1:10" x14ac:dyDescent="0.3">
      <c r="A1545" s="5" t="s">
        <v>1659</v>
      </c>
      <c r="B1545" s="2">
        <v>43620</v>
      </c>
      <c r="C1545">
        <v>20</v>
      </c>
      <c r="D1545" t="s">
        <v>35</v>
      </c>
      <c r="E1545" t="s">
        <v>31</v>
      </c>
      <c r="F1545" t="s">
        <v>24</v>
      </c>
      <c r="G1545" t="s">
        <v>2043</v>
      </c>
      <c r="H1545" s="8">
        <v>159</v>
      </c>
      <c r="I1545">
        <v>4</v>
      </c>
      <c r="J1545" s="10">
        <v>636</v>
      </c>
    </row>
    <row r="1546" spans="1:10" x14ac:dyDescent="0.3">
      <c r="A1546" s="5" t="s">
        <v>1661</v>
      </c>
      <c r="B1546" s="2">
        <v>43621</v>
      </c>
      <c r="C1546">
        <v>4</v>
      </c>
      <c r="D1546" t="s">
        <v>45</v>
      </c>
      <c r="E1546" t="s">
        <v>62</v>
      </c>
      <c r="F1546" t="s">
        <v>16</v>
      </c>
      <c r="G1546" t="s">
        <v>2043</v>
      </c>
      <c r="H1546" s="8">
        <v>159</v>
      </c>
      <c r="I1546">
        <v>2</v>
      </c>
      <c r="J1546" s="10">
        <v>318</v>
      </c>
    </row>
    <row r="1547" spans="1:10" x14ac:dyDescent="0.3">
      <c r="A1547" s="5" t="s">
        <v>1663</v>
      </c>
      <c r="B1547" s="2">
        <v>43621</v>
      </c>
      <c r="C1547">
        <v>2</v>
      </c>
      <c r="D1547" t="s">
        <v>100</v>
      </c>
      <c r="E1547" t="s">
        <v>15</v>
      </c>
      <c r="F1547" t="s">
        <v>16</v>
      </c>
      <c r="G1547" t="s">
        <v>2043</v>
      </c>
      <c r="H1547" s="8">
        <v>159</v>
      </c>
      <c r="I1547">
        <v>1</v>
      </c>
      <c r="J1547" s="10">
        <v>159</v>
      </c>
    </row>
    <row r="1548" spans="1:10" x14ac:dyDescent="0.3">
      <c r="A1548" s="5" t="s">
        <v>1668</v>
      </c>
      <c r="B1548" s="2">
        <v>43622</v>
      </c>
      <c r="C1548">
        <v>17</v>
      </c>
      <c r="D1548" t="s">
        <v>30</v>
      </c>
      <c r="E1548" t="s">
        <v>31</v>
      </c>
      <c r="F1548" t="s">
        <v>24</v>
      </c>
      <c r="G1548" t="s">
        <v>2043</v>
      </c>
      <c r="H1548" s="8">
        <v>159</v>
      </c>
      <c r="I1548">
        <v>7</v>
      </c>
      <c r="J1548" s="10">
        <v>1113</v>
      </c>
    </row>
    <row r="1549" spans="1:10" x14ac:dyDescent="0.3">
      <c r="A1549" s="5" t="s">
        <v>1670</v>
      </c>
      <c r="B1549" s="2">
        <v>43622</v>
      </c>
      <c r="C1549">
        <v>4</v>
      </c>
      <c r="D1549" t="s">
        <v>45</v>
      </c>
      <c r="E1549" t="s">
        <v>15</v>
      </c>
      <c r="F1549" t="s">
        <v>16</v>
      </c>
      <c r="G1549" t="s">
        <v>2043</v>
      </c>
      <c r="H1549" s="8">
        <v>159</v>
      </c>
      <c r="I1549">
        <v>4</v>
      </c>
      <c r="J1549" s="10">
        <v>636</v>
      </c>
    </row>
    <row r="1550" spans="1:10" x14ac:dyDescent="0.3">
      <c r="A1550" s="5" t="s">
        <v>1673</v>
      </c>
      <c r="B1550" s="2">
        <v>43622</v>
      </c>
      <c r="C1550">
        <v>15</v>
      </c>
      <c r="D1550" t="s">
        <v>112</v>
      </c>
      <c r="E1550" t="s">
        <v>57</v>
      </c>
      <c r="F1550" t="s">
        <v>12</v>
      </c>
      <c r="G1550" t="s">
        <v>2043</v>
      </c>
      <c r="H1550" s="8">
        <v>159</v>
      </c>
      <c r="I1550">
        <v>5</v>
      </c>
      <c r="J1550" s="10">
        <v>795</v>
      </c>
    </row>
    <row r="1551" spans="1:10" x14ac:dyDescent="0.3">
      <c r="A1551" s="5" t="s">
        <v>1674</v>
      </c>
      <c r="B1551" s="2">
        <v>43622</v>
      </c>
      <c r="C1551">
        <v>2</v>
      </c>
      <c r="D1551" t="s">
        <v>100</v>
      </c>
      <c r="E1551" t="s">
        <v>15</v>
      </c>
      <c r="F1551" t="s">
        <v>16</v>
      </c>
      <c r="G1551" t="s">
        <v>2043</v>
      </c>
      <c r="H1551" s="8">
        <v>159</v>
      </c>
      <c r="I1551">
        <v>8</v>
      </c>
      <c r="J1551" s="10">
        <v>1272</v>
      </c>
    </row>
    <row r="1552" spans="1:10" x14ac:dyDescent="0.3">
      <c r="A1552" s="5" t="s">
        <v>1681</v>
      </c>
      <c r="B1552" s="2">
        <v>43624</v>
      </c>
      <c r="C1552">
        <v>13</v>
      </c>
      <c r="D1552" t="s">
        <v>28</v>
      </c>
      <c r="E1552" t="s">
        <v>11</v>
      </c>
      <c r="F1552" t="s">
        <v>12</v>
      </c>
      <c r="G1552" t="s">
        <v>2043</v>
      </c>
      <c r="H1552" s="8">
        <v>159</v>
      </c>
      <c r="I1552">
        <v>2</v>
      </c>
      <c r="J1552" s="10">
        <v>318</v>
      </c>
    </row>
    <row r="1553" spans="1:10" x14ac:dyDescent="0.3">
      <c r="A1553" s="5" t="s">
        <v>1687</v>
      </c>
      <c r="B1553" s="2">
        <v>43626</v>
      </c>
      <c r="C1553">
        <v>13</v>
      </c>
      <c r="D1553" t="s">
        <v>28</v>
      </c>
      <c r="E1553" t="s">
        <v>57</v>
      </c>
      <c r="F1553" t="s">
        <v>12</v>
      </c>
      <c r="G1553" t="s">
        <v>2043</v>
      </c>
      <c r="H1553" s="8">
        <v>159</v>
      </c>
      <c r="I1553">
        <v>9</v>
      </c>
      <c r="J1553" s="10">
        <v>1431</v>
      </c>
    </row>
    <row r="1554" spans="1:10" x14ac:dyDescent="0.3">
      <c r="A1554" s="5" t="s">
        <v>1689</v>
      </c>
      <c r="B1554" s="2">
        <v>43627</v>
      </c>
      <c r="C1554">
        <v>15</v>
      </c>
      <c r="D1554" t="s">
        <v>112</v>
      </c>
      <c r="E1554" t="s">
        <v>11</v>
      </c>
      <c r="F1554" t="s">
        <v>12</v>
      </c>
      <c r="G1554" t="s">
        <v>2043</v>
      </c>
      <c r="H1554" s="8">
        <v>159</v>
      </c>
      <c r="I1554">
        <v>0</v>
      </c>
      <c r="J1554" s="10">
        <v>0</v>
      </c>
    </row>
    <row r="1555" spans="1:10" x14ac:dyDescent="0.3">
      <c r="A1555" s="5" t="s">
        <v>1693</v>
      </c>
      <c r="B1555" s="2">
        <v>43628</v>
      </c>
      <c r="C1555">
        <v>15</v>
      </c>
      <c r="D1555" t="s">
        <v>112</v>
      </c>
      <c r="E1555" t="s">
        <v>11</v>
      </c>
      <c r="F1555" t="s">
        <v>12</v>
      </c>
      <c r="G1555" t="s">
        <v>2043</v>
      </c>
      <c r="H1555" s="8">
        <v>159</v>
      </c>
      <c r="I1555">
        <v>1</v>
      </c>
      <c r="J1555" s="10">
        <v>159</v>
      </c>
    </row>
    <row r="1556" spans="1:10" x14ac:dyDescent="0.3">
      <c r="A1556" s="5" t="s">
        <v>1708</v>
      </c>
      <c r="B1556" s="2">
        <v>43632</v>
      </c>
      <c r="C1556">
        <v>16</v>
      </c>
      <c r="D1556" t="s">
        <v>26</v>
      </c>
      <c r="E1556" t="s">
        <v>23</v>
      </c>
      <c r="F1556" t="s">
        <v>24</v>
      </c>
      <c r="G1556" t="s">
        <v>2043</v>
      </c>
      <c r="H1556" s="8">
        <v>159</v>
      </c>
      <c r="I1556">
        <v>3</v>
      </c>
      <c r="J1556" s="10">
        <v>477</v>
      </c>
    </row>
    <row r="1557" spans="1:10" x14ac:dyDescent="0.3">
      <c r="A1557" s="5" t="s">
        <v>1713</v>
      </c>
      <c r="B1557" s="2">
        <v>43633</v>
      </c>
      <c r="C1557">
        <v>18</v>
      </c>
      <c r="D1557" t="s">
        <v>22</v>
      </c>
      <c r="E1557" t="s">
        <v>23</v>
      </c>
      <c r="F1557" t="s">
        <v>24</v>
      </c>
      <c r="G1557" t="s">
        <v>2043</v>
      </c>
      <c r="H1557" s="8">
        <v>159</v>
      </c>
      <c r="I1557">
        <v>6</v>
      </c>
      <c r="J1557" s="10">
        <v>954</v>
      </c>
    </row>
    <row r="1558" spans="1:10" x14ac:dyDescent="0.3">
      <c r="A1558" s="5" t="s">
        <v>1717</v>
      </c>
      <c r="B1558" s="2">
        <v>43635</v>
      </c>
      <c r="C1558">
        <v>14</v>
      </c>
      <c r="D1558" t="s">
        <v>33</v>
      </c>
      <c r="E1558" t="s">
        <v>57</v>
      </c>
      <c r="F1558" t="s">
        <v>12</v>
      </c>
      <c r="G1558" t="s">
        <v>2043</v>
      </c>
      <c r="H1558" s="8">
        <v>159</v>
      </c>
      <c r="I1558">
        <v>5</v>
      </c>
      <c r="J1558" s="10">
        <v>795</v>
      </c>
    </row>
    <row r="1559" spans="1:10" x14ac:dyDescent="0.3">
      <c r="A1559" s="5" t="s">
        <v>1718</v>
      </c>
      <c r="B1559" s="2">
        <v>43636</v>
      </c>
      <c r="C1559">
        <v>6</v>
      </c>
      <c r="D1559" t="s">
        <v>42</v>
      </c>
      <c r="E1559" t="s">
        <v>19</v>
      </c>
      <c r="F1559" t="s">
        <v>20</v>
      </c>
      <c r="G1559" t="s">
        <v>2043</v>
      </c>
      <c r="H1559" s="8">
        <v>159</v>
      </c>
      <c r="I1559">
        <v>2</v>
      </c>
      <c r="J1559" s="10">
        <v>318</v>
      </c>
    </row>
    <row r="1560" spans="1:10" x14ac:dyDescent="0.3">
      <c r="A1560" s="5" t="s">
        <v>1720</v>
      </c>
      <c r="B1560" s="2">
        <v>43638</v>
      </c>
      <c r="C1560">
        <v>4</v>
      </c>
      <c r="D1560" t="s">
        <v>45</v>
      </c>
      <c r="E1560" t="s">
        <v>15</v>
      </c>
      <c r="F1560" t="s">
        <v>16</v>
      </c>
      <c r="G1560" t="s">
        <v>2043</v>
      </c>
      <c r="H1560" s="8">
        <v>159</v>
      </c>
      <c r="I1560">
        <v>5</v>
      </c>
      <c r="J1560" s="10">
        <v>795</v>
      </c>
    </row>
    <row r="1561" spans="1:10" x14ac:dyDescent="0.3">
      <c r="A1561" s="5" t="s">
        <v>1723</v>
      </c>
      <c r="B1561" s="2">
        <v>43638</v>
      </c>
      <c r="C1561">
        <v>9</v>
      </c>
      <c r="D1561" t="s">
        <v>18</v>
      </c>
      <c r="E1561" t="s">
        <v>40</v>
      </c>
      <c r="F1561" t="s">
        <v>20</v>
      </c>
      <c r="G1561" t="s">
        <v>2043</v>
      </c>
      <c r="H1561" s="8">
        <v>159</v>
      </c>
      <c r="I1561">
        <v>4</v>
      </c>
      <c r="J1561" s="10">
        <v>636</v>
      </c>
    </row>
    <row r="1562" spans="1:10" x14ac:dyDescent="0.3">
      <c r="A1562" s="5" t="s">
        <v>1724</v>
      </c>
      <c r="B1562" s="2">
        <v>43638</v>
      </c>
      <c r="C1562">
        <v>12</v>
      </c>
      <c r="D1562" t="s">
        <v>60</v>
      </c>
      <c r="E1562" t="s">
        <v>57</v>
      </c>
      <c r="F1562" t="s">
        <v>12</v>
      </c>
      <c r="G1562" t="s">
        <v>2043</v>
      </c>
      <c r="H1562" s="8">
        <v>159</v>
      </c>
      <c r="I1562">
        <v>2</v>
      </c>
      <c r="J1562" s="10">
        <v>318</v>
      </c>
    </row>
    <row r="1563" spans="1:10" x14ac:dyDescent="0.3">
      <c r="A1563" s="5" t="s">
        <v>1725</v>
      </c>
      <c r="B1563" s="2">
        <v>43638</v>
      </c>
      <c r="C1563">
        <v>3</v>
      </c>
      <c r="D1563" t="s">
        <v>37</v>
      </c>
      <c r="E1563" t="s">
        <v>15</v>
      </c>
      <c r="F1563" t="s">
        <v>16</v>
      </c>
      <c r="G1563" t="s">
        <v>2043</v>
      </c>
      <c r="H1563" s="8">
        <v>159</v>
      </c>
      <c r="I1563">
        <v>8</v>
      </c>
      <c r="J1563" s="10">
        <v>1272</v>
      </c>
    </row>
    <row r="1564" spans="1:10" x14ac:dyDescent="0.3">
      <c r="A1564" s="5" t="s">
        <v>1726</v>
      </c>
      <c r="B1564" s="2">
        <v>43639</v>
      </c>
      <c r="C1564">
        <v>15</v>
      </c>
      <c r="D1564" t="s">
        <v>112</v>
      </c>
      <c r="E1564" t="s">
        <v>11</v>
      </c>
      <c r="F1564" t="s">
        <v>12</v>
      </c>
      <c r="G1564" t="s">
        <v>2043</v>
      </c>
      <c r="H1564" s="8">
        <v>159</v>
      </c>
      <c r="I1564">
        <v>4</v>
      </c>
      <c r="J1564" s="10">
        <v>636</v>
      </c>
    </row>
    <row r="1565" spans="1:10" x14ac:dyDescent="0.3">
      <c r="A1565" s="5" t="s">
        <v>1727</v>
      </c>
      <c r="B1565" s="2">
        <v>43639</v>
      </c>
      <c r="C1565">
        <v>9</v>
      </c>
      <c r="D1565" t="s">
        <v>18</v>
      </c>
      <c r="E1565" t="s">
        <v>19</v>
      </c>
      <c r="F1565" t="s">
        <v>20</v>
      </c>
      <c r="G1565" t="s">
        <v>2043</v>
      </c>
      <c r="H1565" s="8">
        <v>159</v>
      </c>
      <c r="I1565">
        <v>8</v>
      </c>
      <c r="J1565" s="10">
        <v>1272</v>
      </c>
    </row>
    <row r="1566" spans="1:10" x14ac:dyDescent="0.3">
      <c r="A1566" s="5" t="s">
        <v>1736</v>
      </c>
      <c r="B1566" s="2">
        <v>43646</v>
      </c>
      <c r="C1566">
        <v>9</v>
      </c>
      <c r="D1566" t="s">
        <v>18</v>
      </c>
      <c r="E1566" t="s">
        <v>19</v>
      </c>
      <c r="F1566" t="s">
        <v>20</v>
      </c>
      <c r="G1566" t="s">
        <v>2043</v>
      </c>
      <c r="H1566" s="8">
        <v>159</v>
      </c>
      <c r="I1566">
        <v>7</v>
      </c>
      <c r="J1566" s="10">
        <v>1113</v>
      </c>
    </row>
    <row r="1567" spans="1:10" x14ac:dyDescent="0.3">
      <c r="A1567" s="5" t="s">
        <v>1739</v>
      </c>
      <c r="B1567" s="2">
        <v>43648</v>
      </c>
      <c r="C1567">
        <v>11</v>
      </c>
      <c r="D1567" t="s">
        <v>10</v>
      </c>
      <c r="E1567" t="s">
        <v>11</v>
      </c>
      <c r="F1567" t="s">
        <v>12</v>
      </c>
      <c r="G1567" t="s">
        <v>2043</v>
      </c>
      <c r="H1567" s="8">
        <v>159</v>
      </c>
      <c r="I1567">
        <v>0</v>
      </c>
      <c r="J1567" s="10">
        <v>0</v>
      </c>
    </row>
    <row r="1568" spans="1:10" x14ac:dyDescent="0.3">
      <c r="A1568" s="5" t="s">
        <v>1744</v>
      </c>
      <c r="B1568" s="2">
        <v>43652</v>
      </c>
      <c r="C1568">
        <v>18</v>
      </c>
      <c r="D1568" t="s">
        <v>22</v>
      </c>
      <c r="E1568" t="s">
        <v>31</v>
      </c>
      <c r="F1568" t="s">
        <v>24</v>
      </c>
      <c r="G1568" t="s">
        <v>2043</v>
      </c>
      <c r="H1568" s="8">
        <v>159</v>
      </c>
      <c r="I1568">
        <v>0</v>
      </c>
      <c r="J1568" s="10">
        <v>0</v>
      </c>
    </row>
    <row r="1569" spans="1:10" x14ac:dyDescent="0.3">
      <c r="A1569" s="5" t="s">
        <v>1747</v>
      </c>
      <c r="B1569" s="2">
        <v>43655</v>
      </c>
      <c r="C1569">
        <v>19</v>
      </c>
      <c r="D1569" t="s">
        <v>50</v>
      </c>
      <c r="E1569" t="s">
        <v>31</v>
      </c>
      <c r="F1569" t="s">
        <v>24</v>
      </c>
      <c r="G1569" t="s">
        <v>2043</v>
      </c>
      <c r="H1569" s="8">
        <v>159</v>
      </c>
      <c r="I1569">
        <v>0</v>
      </c>
      <c r="J1569" s="10">
        <v>0</v>
      </c>
    </row>
    <row r="1570" spans="1:10" x14ac:dyDescent="0.3">
      <c r="A1570" s="5" t="s">
        <v>1752</v>
      </c>
      <c r="B1570" s="2">
        <v>43657</v>
      </c>
      <c r="C1570">
        <v>5</v>
      </c>
      <c r="D1570" t="s">
        <v>54</v>
      </c>
      <c r="E1570" t="s">
        <v>15</v>
      </c>
      <c r="F1570" t="s">
        <v>16</v>
      </c>
      <c r="G1570" t="s">
        <v>2043</v>
      </c>
      <c r="H1570" s="8">
        <v>159</v>
      </c>
      <c r="I1570">
        <v>7</v>
      </c>
      <c r="J1570" s="10">
        <v>1113</v>
      </c>
    </row>
    <row r="1571" spans="1:10" x14ac:dyDescent="0.3">
      <c r="A1571" s="5" t="s">
        <v>1758</v>
      </c>
      <c r="B1571" s="2">
        <v>43658</v>
      </c>
      <c r="C1571">
        <v>7</v>
      </c>
      <c r="D1571" t="s">
        <v>82</v>
      </c>
      <c r="E1571" t="s">
        <v>19</v>
      </c>
      <c r="F1571" t="s">
        <v>20</v>
      </c>
      <c r="G1571" t="s">
        <v>2043</v>
      </c>
      <c r="H1571" s="8">
        <v>159</v>
      </c>
      <c r="I1571">
        <v>8</v>
      </c>
      <c r="J1571" s="10">
        <v>1272</v>
      </c>
    </row>
    <row r="1572" spans="1:10" x14ac:dyDescent="0.3">
      <c r="A1572" s="5" t="s">
        <v>1764</v>
      </c>
      <c r="B1572" s="2">
        <v>43660</v>
      </c>
      <c r="C1572">
        <v>20</v>
      </c>
      <c r="D1572" t="s">
        <v>35</v>
      </c>
      <c r="E1572" t="s">
        <v>23</v>
      </c>
      <c r="F1572" t="s">
        <v>24</v>
      </c>
      <c r="G1572" t="s">
        <v>2043</v>
      </c>
      <c r="H1572" s="8">
        <v>159</v>
      </c>
      <c r="I1572">
        <v>1</v>
      </c>
      <c r="J1572" s="10">
        <v>159</v>
      </c>
    </row>
    <row r="1573" spans="1:10" x14ac:dyDescent="0.3">
      <c r="A1573" s="5" t="s">
        <v>1768</v>
      </c>
      <c r="B1573" s="2">
        <v>43661</v>
      </c>
      <c r="C1573">
        <v>16</v>
      </c>
      <c r="D1573" t="s">
        <v>26</v>
      </c>
      <c r="E1573" t="s">
        <v>23</v>
      </c>
      <c r="F1573" t="s">
        <v>24</v>
      </c>
      <c r="G1573" t="s">
        <v>2043</v>
      </c>
      <c r="H1573" s="8">
        <v>159</v>
      </c>
      <c r="I1573">
        <v>3</v>
      </c>
      <c r="J1573" s="10">
        <v>477</v>
      </c>
    </row>
    <row r="1574" spans="1:10" x14ac:dyDescent="0.3">
      <c r="A1574" s="5" t="s">
        <v>1769</v>
      </c>
      <c r="B1574" s="2">
        <v>43661</v>
      </c>
      <c r="C1574">
        <v>2</v>
      </c>
      <c r="D1574" t="s">
        <v>100</v>
      </c>
      <c r="E1574" t="s">
        <v>15</v>
      </c>
      <c r="F1574" t="s">
        <v>16</v>
      </c>
      <c r="G1574" t="s">
        <v>2043</v>
      </c>
      <c r="H1574" s="8">
        <v>159</v>
      </c>
      <c r="I1574">
        <v>4</v>
      </c>
      <c r="J1574" s="10">
        <v>636</v>
      </c>
    </row>
    <row r="1575" spans="1:10" x14ac:dyDescent="0.3">
      <c r="A1575" s="5" t="s">
        <v>1773</v>
      </c>
      <c r="B1575" s="2">
        <v>43663</v>
      </c>
      <c r="C1575">
        <v>5</v>
      </c>
      <c r="D1575" t="s">
        <v>54</v>
      </c>
      <c r="E1575" t="s">
        <v>15</v>
      </c>
      <c r="F1575" t="s">
        <v>16</v>
      </c>
      <c r="G1575" t="s">
        <v>2043</v>
      </c>
      <c r="H1575" s="8">
        <v>159</v>
      </c>
      <c r="I1575">
        <v>9</v>
      </c>
      <c r="J1575" s="10">
        <v>1431</v>
      </c>
    </row>
    <row r="1576" spans="1:10" x14ac:dyDescent="0.3">
      <c r="A1576" s="5" t="s">
        <v>1778</v>
      </c>
      <c r="B1576" s="2">
        <v>43665</v>
      </c>
      <c r="C1576">
        <v>18</v>
      </c>
      <c r="D1576" t="s">
        <v>22</v>
      </c>
      <c r="E1576" t="s">
        <v>31</v>
      </c>
      <c r="F1576" t="s">
        <v>24</v>
      </c>
      <c r="G1576" t="s">
        <v>2043</v>
      </c>
      <c r="H1576" s="8">
        <v>159</v>
      </c>
      <c r="I1576">
        <v>6</v>
      </c>
      <c r="J1576" s="10">
        <v>954</v>
      </c>
    </row>
    <row r="1577" spans="1:10" x14ac:dyDescent="0.3">
      <c r="A1577" s="5" t="s">
        <v>1799</v>
      </c>
      <c r="B1577" s="2">
        <v>43672</v>
      </c>
      <c r="C1577">
        <v>18</v>
      </c>
      <c r="D1577" t="s">
        <v>22</v>
      </c>
      <c r="E1577" t="s">
        <v>31</v>
      </c>
      <c r="F1577" t="s">
        <v>24</v>
      </c>
      <c r="G1577" t="s">
        <v>2043</v>
      </c>
      <c r="H1577" s="8">
        <v>159</v>
      </c>
      <c r="I1577">
        <v>5</v>
      </c>
      <c r="J1577" s="10">
        <v>795</v>
      </c>
    </row>
    <row r="1578" spans="1:10" x14ac:dyDescent="0.3">
      <c r="A1578" s="5" t="s">
        <v>1808</v>
      </c>
      <c r="B1578" s="2">
        <v>43678</v>
      </c>
      <c r="C1578">
        <v>15</v>
      </c>
      <c r="D1578" t="s">
        <v>112</v>
      </c>
      <c r="E1578" t="s">
        <v>57</v>
      </c>
      <c r="F1578" t="s">
        <v>12</v>
      </c>
      <c r="G1578" t="s">
        <v>2043</v>
      </c>
      <c r="H1578" s="8">
        <v>159</v>
      </c>
      <c r="I1578">
        <v>1</v>
      </c>
      <c r="J1578" s="10">
        <v>159</v>
      </c>
    </row>
    <row r="1579" spans="1:10" x14ac:dyDescent="0.3">
      <c r="A1579" s="5" t="s">
        <v>1810</v>
      </c>
      <c r="B1579" s="2">
        <v>43680</v>
      </c>
      <c r="C1579">
        <v>1</v>
      </c>
      <c r="D1579" t="s">
        <v>14</v>
      </c>
      <c r="E1579" t="s">
        <v>62</v>
      </c>
      <c r="F1579" t="s">
        <v>16</v>
      </c>
      <c r="G1579" t="s">
        <v>2043</v>
      </c>
      <c r="H1579" s="8">
        <v>159</v>
      </c>
      <c r="I1579">
        <v>8</v>
      </c>
      <c r="J1579" s="10">
        <v>1272</v>
      </c>
    </row>
    <row r="1580" spans="1:10" x14ac:dyDescent="0.3">
      <c r="A1580" s="5" t="s">
        <v>1818</v>
      </c>
      <c r="B1580" s="2">
        <v>43684</v>
      </c>
      <c r="C1580">
        <v>2</v>
      </c>
      <c r="D1580" t="s">
        <v>100</v>
      </c>
      <c r="E1580" t="s">
        <v>15</v>
      </c>
      <c r="F1580" t="s">
        <v>16</v>
      </c>
      <c r="G1580" t="s">
        <v>2043</v>
      </c>
      <c r="H1580" s="8">
        <v>159</v>
      </c>
      <c r="I1580">
        <v>6</v>
      </c>
      <c r="J1580" s="10">
        <v>954</v>
      </c>
    </row>
    <row r="1581" spans="1:10" x14ac:dyDescent="0.3">
      <c r="A1581" s="5" t="s">
        <v>1819</v>
      </c>
      <c r="B1581" s="2">
        <v>43684</v>
      </c>
      <c r="C1581">
        <v>10</v>
      </c>
      <c r="D1581" t="s">
        <v>52</v>
      </c>
      <c r="E1581" t="s">
        <v>19</v>
      </c>
      <c r="F1581" t="s">
        <v>20</v>
      </c>
      <c r="G1581" t="s">
        <v>2043</v>
      </c>
      <c r="H1581" s="8">
        <v>159</v>
      </c>
      <c r="I1581">
        <v>3</v>
      </c>
      <c r="J1581" s="10">
        <v>477</v>
      </c>
    </row>
    <row r="1582" spans="1:10" x14ac:dyDescent="0.3">
      <c r="A1582" s="5" t="s">
        <v>1824</v>
      </c>
      <c r="B1582" s="2">
        <v>43685</v>
      </c>
      <c r="C1582">
        <v>14</v>
      </c>
      <c r="D1582" t="s">
        <v>33</v>
      </c>
      <c r="E1582" t="s">
        <v>11</v>
      </c>
      <c r="F1582" t="s">
        <v>12</v>
      </c>
      <c r="G1582" t="s">
        <v>2043</v>
      </c>
      <c r="H1582" s="8">
        <v>159</v>
      </c>
      <c r="I1582">
        <v>1</v>
      </c>
      <c r="J1582" s="10">
        <v>159</v>
      </c>
    </row>
    <row r="1583" spans="1:10" x14ac:dyDescent="0.3">
      <c r="A1583" s="5" t="s">
        <v>1830</v>
      </c>
      <c r="B1583" s="2">
        <v>43687</v>
      </c>
      <c r="C1583">
        <v>14</v>
      </c>
      <c r="D1583" t="s">
        <v>33</v>
      </c>
      <c r="E1583" t="s">
        <v>57</v>
      </c>
      <c r="F1583" t="s">
        <v>12</v>
      </c>
      <c r="G1583" t="s">
        <v>2043</v>
      </c>
      <c r="H1583" s="8">
        <v>159</v>
      </c>
      <c r="I1583">
        <v>8</v>
      </c>
      <c r="J1583" s="10">
        <v>1272</v>
      </c>
    </row>
    <row r="1584" spans="1:10" x14ac:dyDescent="0.3">
      <c r="A1584" s="5" t="s">
        <v>1845</v>
      </c>
      <c r="B1584" s="2">
        <v>43689</v>
      </c>
      <c r="C1584">
        <v>13</v>
      </c>
      <c r="D1584" t="s">
        <v>28</v>
      </c>
      <c r="E1584" t="s">
        <v>57</v>
      </c>
      <c r="F1584" t="s">
        <v>12</v>
      </c>
      <c r="G1584" t="s">
        <v>2043</v>
      </c>
      <c r="H1584" s="8">
        <v>159</v>
      </c>
      <c r="I1584">
        <v>3</v>
      </c>
      <c r="J1584" s="10">
        <v>477</v>
      </c>
    </row>
    <row r="1585" spans="1:10" x14ac:dyDescent="0.3">
      <c r="A1585" s="5" t="s">
        <v>1853</v>
      </c>
      <c r="B1585" s="2">
        <v>43692</v>
      </c>
      <c r="C1585">
        <v>6</v>
      </c>
      <c r="D1585" t="s">
        <v>42</v>
      </c>
      <c r="E1585" t="s">
        <v>19</v>
      </c>
      <c r="F1585" t="s">
        <v>20</v>
      </c>
      <c r="G1585" t="s">
        <v>2043</v>
      </c>
      <c r="H1585" s="8">
        <v>159</v>
      </c>
      <c r="I1585">
        <v>6</v>
      </c>
      <c r="J1585" s="10">
        <v>954</v>
      </c>
    </row>
    <row r="1586" spans="1:10" x14ac:dyDescent="0.3">
      <c r="A1586" s="5" t="s">
        <v>1854</v>
      </c>
      <c r="B1586" s="2">
        <v>43692</v>
      </c>
      <c r="C1586">
        <v>9</v>
      </c>
      <c r="D1586" t="s">
        <v>18</v>
      </c>
      <c r="E1586" t="s">
        <v>19</v>
      </c>
      <c r="F1586" t="s">
        <v>20</v>
      </c>
      <c r="G1586" t="s">
        <v>2043</v>
      </c>
      <c r="H1586" s="8">
        <v>159</v>
      </c>
      <c r="I1586">
        <v>6</v>
      </c>
      <c r="J1586" s="10">
        <v>954</v>
      </c>
    </row>
    <row r="1587" spans="1:10" x14ac:dyDescent="0.3">
      <c r="A1587" s="5" t="s">
        <v>1856</v>
      </c>
      <c r="B1587" s="2">
        <v>43694</v>
      </c>
      <c r="C1587">
        <v>10</v>
      </c>
      <c r="D1587" t="s">
        <v>52</v>
      </c>
      <c r="E1587" t="s">
        <v>19</v>
      </c>
      <c r="F1587" t="s">
        <v>20</v>
      </c>
      <c r="G1587" t="s">
        <v>2043</v>
      </c>
      <c r="H1587" s="8">
        <v>159</v>
      </c>
      <c r="I1587">
        <v>9</v>
      </c>
      <c r="J1587" s="10">
        <v>1431</v>
      </c>
    </row>
    <row r="1588" spans="1:10" x14ac:dyDescent="0.3">
      <c r="A1588" s="5" t="s">
        <v>1864</v>
      </c>
      <c r="B1588" s="2">
        <v>43695</v>
      </c>
      <c r="C1588">
        <v>15</v>
      </c>
      <c r="D1588" t="s">
        <v>112</v>
      </c>
      <c r="E1588" t="s">
        <v>11</v>
      </c>
      <c r="F1588" t="s">
        <v>12</v>
      </c>
      <c r="G1588" t="s">
        <v>2043</v>
      </c>
      <c r="H1588" s="8">
        <v>159</v>
      </c>
      <c r="I1588">
        <v>3</v>
      </c>
      <c r="J1588" s="10">
        <v>477</v>
      </c>
    </row>
    <row r="1589" spans="1:10" x14ac:dyDescent="0.3">
      <c r="A1589" s="5" t="s">
        <v>1872</v>
      </c>
      <c r="B1589" s="2">
        <v>43698</v>
      </c>
      <c r="C1589">
        <v>14</v>
      </c>
      <c r="D1589" t="s">
        <v>33</v>
      </c>
      <c r="E1589" t="s">
        <v>57</v>
      </c>
      <c r="F1589" t="s">
        <v>12</v>
      </c>
      <c r="G1589" t="s">
        <v>2043</v>
      </c>
      <c r="H1589" s="8">
        <v>159</v>
      </c>
      <c r="I1589">
        <v>1</v>
      </c>
      <c r="J1589" s="10">
        <v>159</v>
      </c>
    </row>
    <row r="1590" spans="1:10" x14ac:dyDescent="0.3">
      <c r="A1590" s="5" t="s">
        <v>1882</v>
      </c>
      <c r="B1590" s="2">
        <v>43699</v>
      </c>
      <c r="C1590">
        <v>2</v>
      </c>
      <c r="D1590" t="s">
        <v>100</v>
      </c>
      <c r="E1590" t="s">
        <v>15</v>
      </c>
      <c r="F1590" t="s">
        <v>16</v>
      </c>
      <c r="G1590" t="s">
        <v>2043</v>
      </c>
      <c r="H1590" s="8">
        <v>159</v>
      </c>
      <c r="I1590">
        <v>3</v>
      </c>
      <c r="J1590" s="10">
        <v>477</v>
      </c>
    </row>
    <row r="1591" spans="1:10" x14ac:dyDescent="0.3">
      <c r="A1591" s="5" t="s">
        <v>1885</v>
      </c>
      <c r="B1591" s="2">
        <v>43699</v>
      </c>
      <c r="C1591">
        <v>5</v>
      </c>
      <c r="D1591" t="s">
        <v>54</v>
      </c>
      <c r="E1591" t="s">
        <v>62</v>
      </c>
      <c r="F1591" t="s">
        <v>16</v>
      </c>
      <c r="G1591" t="s">
        <v>2043</v>
      </c>
      <c r="H1591" s="8">
        <v>159</v>
      </c>
      <c r="I1591">
        <v>2</v>
      </c>
      <c r="J1591" s="10">
        <v>318</v>
      </c>
    </row>
    <row r="1592" spans="1:10" x14ac:dyDescent="0.3">
      <c r="A1592" s="5" t="s">
        <v>1886</v>
      </c>
      <c r="B1592" s="2">
        <v>43700</v>
      </c>
      <c r="C1592">
        <v>7</v>
      </c>
      <c r="D1592" t="s">
        <v>82</v>
      </c>
      <c r="E1592" t="s">
        <v>19</v>
      </c>
      <c r="F1592" t="s">
        <v>20</v>
      </c>
      <c r="G1592" t="s">
        <v>2043</v>
      </c>
      <c r="H1592" s="8">
        <v>159</v>
      </c>
      <c r="I1592">
        <v>1</v>
      </c>
      <c r="J1592" s="10">
        <v>159</v>
      </c>
    </row>
    <row r="1593" spans="1:10" x14ac:dyDescent="0.3">
      <c r="A1593" s="5" t="s">
        <v>1887</v>
      </c>
      <c r="B1593" s="2">
        <v>43700</v>
      </c>
      <c r="C1593">
        <v>2</v>
      </c>
      <c r="D1593" t="s">
        <v>100</v>
      </c>
      <c r="E1593" t="s">
        <v>15</v>
      </c>
      <c r="F1593" t="s">
        <v>16</v>
      </c>
      <c r="G1593" t="s">
        <v>2043</v>
      </c>
      <c r="H1593" s="8">
        <v>159</v>
      </c>
      <c r="I1593">
        <v>6</v>
      </c>
      <c r="J1593" s="10">
        <v>954</v>
      </c>
    </row>
    <row r="1594" spans="1:10" x14ac:dyDescent="0.3">
      <c r="A1594" s="5" t="s">
        <v>1890</v>
      </c>
      <c r="B1594" s="2">
        <v>43702</v>
      </c>
      <c r="C1594">
        <v>4</v>
      </c>
      <c r="D1594" t="s">
        <v>45</v>
      </c>
      <c r="E1594" t="s">
        <v>62</v>
      </c>
      <c r="F1594" t="s">
        <v>16</v>
      </c>
      <c r="G1594" t="s">
        <v>2043</v>
      </c>
      <c r="H1594" s="8">
        <v>159</v>
      </c>
      <c r="I1594">
        <v>1</v>
      </c>
      <c r="J1594" s="10">
        <v>159</v>
      </c>
    </row>
    <row r="1595" spans="1:10" x14ac:dyDescent="0.3">
      <c r="A1595" s="5" t="s">
        <v>1894</v>
      </c>
      <c r="B1595" s="2">
        <v>43706</v>
      </c>
      <c r="C1595">
        <v>16</v>
      </c>
      <c r="D1595" t="s">
        <v>26</v>
      </c>
      <c r="E1595" t="s">
        <v>23</v>
      </c>
      <c r="F1595" t="s">
        <v>24</v>
      </c>
      <c r="G1595" t="s">
        <v>2043</v>
      </c>
      <c r="H1595" s="8">
        <v>159</v>
      </c>
      <c r="I1595">
        <v>8</v>
      </c>
      <c r="J1595" s="10">
        <v>1272</v>
      </c>
    </row>
    <row r="1596" spans="1:10" x14ac:dyDescent="0.3">
      <c r="A1596" s="5" t="s">
        <v>1895</v>
      </c>
      <c r="B1596" s="2">
        <v>43706</v>
      </c>
      <c r="C1596">
        <v>4</v>
      </c>
      <c r="D1596" t="s">
        <v>45</v>
      </c>
      <c r="E1596" t="s">
        <v>62</v>
      </c>
      <c r="F1596" t="s">
        <v>16</v>
      </c>
      <c r="G1596" t="s">
        <v>2043</v>
      </c>
      <c r="H1596" s="8">
        <v>159</v>
      </c>
      <c r="I1596">
        <v>0</v>
      </c>
      <c r="J1596" s="10">
        <v>0</v>
      </c>
    </row>
    <row r="1597" spans="1:10" x14ac:dyDescent="0.3">
      <c r="A1597" s="5" t="s">
        <v>1896</v>
      </c>
      <c r="B1597" s="2">
        <v>43707</v>
      </c>
      <c r="C1597">
        <v>19</v>
      </c>
      <c r="D1597" t="s">
        <v>50</v>
      </c>
      <c r="E1597" t="s">
        <v>31</v>
      </c>
      <c r="F1597" t="s">
        <v>24</v>
      </c>
      <c r="G1597" t="s">
        <v>2043</v>
      </c>
      <c r="H1597" s="8">
        <v>159</v>
      </c>
      <c r="I1597">
        <v>7</v>
      </c>
      <c r="J1597" s="10">
        <v>1113</v>
      </c>
    </row>
    <row r="1598" spans="1:10" x14ac:dyDescent="0.3">
      <c r="A1598" s="5" t="s">
        <v>1911</v>
      </c>
      <c r="B1598" s="2">
        <v>43712</v>
      </c>
      <c r="C1598">
        <v>20</v>
      </c>
      <c r="D1598" t="s">
        <v>35</v>
      </c>
      <c r="E1598" t="s">
        <v>23</v>
      </c>
      <c r="F1598" t="s">
        <v>24</v>
      </c>
      <c r="G1598" t="s">
        <v>2043</v>
      </c>
      <c r="H1598" s="8">
        <v>159</v>
      </c>
      <c r="I1598">
        <v>4</v>
      </c>
      <c r="J1598" s="10">
        <v>636</v>
      </c>
    </row>
    <row r="1599" spans="1:10" x14ac:dyDescent="0.3">
      <c r="A1599" s="5" t="s">
        <v>1915</v>
      </c>
      <c r="B1599" s="2">
        <v>43714</v>
      </c>
      <c r="C1599">
        <v>3</v>
      </c>
      <c r="D1599" t="s">
        <v>37</v>
      </c>
      <c r="E1599" t="s">
        <v>62</v>
      </c>
      <c r="F1599" t="s">
        <v>16</v>
      </c>
      <c r="G1599" t="s">
        <v>2043</v>
      </c>
      <c r="H1599" s="8">
        <v>159</v>
      </c>
      <c r="I1599">
        <v>9</v>
      </c>
      <c r="J1599" s="10">
        <v>1431</v>
      </c>
    </row>
    <row r="1600" spans="1:10" x14ac:dyDescent="0.3">
      <c r="A1600" s="5" t="s">
        <v>1920</v>
      </c>
      <c r="B1600" s="2">
        <v>43714</v>
      </c>
      <c r="C1600">
        <v>11</v>
      </c>
      <c r="D1600" t="s">
        <v>10</v>
      </c>
      <c r="E1600" t="s">
        <v>11</v>
      </c>
      <c r="F1600" t="s">
        <v>12</v>
      </c>
      <c r="G1600" t="s">
        <v>2043</v>
      </c>
      <c r="H1600" s="8">
        <v>159</v>
      </c>
      <c r="I1600">
        <v>3</v>
      </c>
      <c r="J1600" s="10">
        <v>477</v>
      </c>
    </row>
    <row r="1601" spans="1:10" x14ac:dyDescent="0.3">
      <c r="A1601" s="5" t="s">
        <v>1931</v>
      </c>
      <c r="B1601" s="2">
        <v>43718</v>
      </c>
      <c r="C1601">
        <v>17</v>
      </c>
      <c r="D1601" t="s">
        <v>30</v>
      </c>
      <c r="E1601" t="s">
        <v>31</v>
      </c>
      <c r="F1601" t="s">
        <v>24</v>
      </c>
      <c r="G1601" t="s">
        <v>2043</v>
      </c>
      <c r="H1601" s="8">
        <v>159</v>
      </c>
      <c r="I1601">
        <v>7</v>
      </c>
      <c r="J1601" s="10">
        <v>1113</v>
      </c>
    </row>
    <row r="1602" spans="1:10" x14ac:dyDescent="0.3">
      <c r="A1602" s="5" t="s">
        <v>1934</v>
      </c>
      <c r="B1602" s="2">
        <v>43720</v>
      </c>
      <c r="C1602">
        <v>8</v>
      </c>
      <c r="D1602" t="s">
        <v>39</v>
      </c>
      <c r="E1602" t="s">
        <v>40</v>
      </c>
      <c r="F1602" t="s">
        <v>20</v>
      </c>
      <c r="G1602" t="s">
        <v>2043</v>
      </c>
      <c r="H1602" s="8">
        <v>159</v>
      </c>
      <c r="I1602">
        <v>0</v>
      </c>
      <c r="J1602" s="10">
        <v>0</v>
      </c>
    </row>
    <row r="1603" spans="1:10" x14ac:dyDescent="0.3">
      <c r="A1603" s="5" t="s">
        <v>1937</v>
      </c>
      <c r="B1603" s="2">
        <v>43720</v>
      </c>
      <c r="C1603">
        <v>1</v>
      </c>
      <c r="D1603" t="s">
        <v>14</v>
      </c>
      <c r="E1603" t="s">
        <v>15</v>
      </c>
      <c r="F1603" t="s">
        <v>16</v>
      </c>
      <c r="G1603" t="s">
        <v>2043</v>
      </c>
      <c r="H1603" s="8">
        <v>159</v>
      </c>
      <c r="I1603">
        <v>3</v>
      </c>
      <c r="J1603" s="10">
        <v>477</v>
      </c>
    </row>
    <row r="1604" spans="1:10" x14ac:dyDescent="0.3">
      <c r="A1604" s="5" t="s">
        <v>1950</v>
      </c>
      <c r="B1604" s="2">
        <v>43726</v>
      </c>
      <c r="C1604">
        <v>14</v>
      </c>
      <c r="D1604" t="s">
        <v>33</v>
      </c>
      <c r="E1604" t="s">
        <v>11</v>
      </c>
      <c r="F1604" t="s">
        <v>12</v>
      </c>
      <c r="G1604" t="s">
        <v>2043</v>
      </c>
      <c r="H1604" s="8">
        <v>159</v>
      </c>
      <c r="I1604">
        <v>7</v>
      </c>
      <c r="J1604" s="10">
        <v>1113</v>
      </c>
    </row>
    <row r="1605" spans="1:10" x14ac:dyDescent="0.3">
      <c r="A1605" s="5" t="s">
        <v>1960</v>
      </c>
      <c r="B1605" s="2">
        <v>43728</v>
      </c>
      <c r="C1605">
        <v>10</v>
      </c>
      <c r="D1605" t="s">
        <v>52</v>
      </c>
      <c r="E1605" t="s">
        <v>40</v>
      </c>
      <c r="F1605" t="s">
        <v>20</v>
      </c>
      <c r="G1605" t="s">
        <v>2043</v>
      </c>
      <c r="H1605" s="8">
        <v>159</v>
      </c>
      <c r="I1605">
        <v>9</v>
      </c>
      <c r="J1605" s="10">
        <v>1431</v>
      </c>
    </row>
    <row r="1606" spans="1:10" x14ac:dyDescent="0.3">
      <c r="A1606" s="5" t="s">
        <v>1963</v>
      </c>
      <c r="B1606" s="2">
        <v>43728</v>
      </c>
      <c r="C1606">
        <v>12</v>
      </c>
      <c r="D1606" t="s">
        <v>60</v>
      </c>
      <c r="E1606" t="s">
        <v>57</v>
      </c>
      <c r="F1606" t="s">
        <v>12</v>
      </c>
      <c r="G1606" t="s">
        <v>2043</v>
      </c>
      <c r="H1606" s="8">
        <v>159</v>
      </c>
      <c r="I1606">
        <v>8</v>
      </c>
      <c r="J1606" s="10">
        <v>1272</v>
      </c>
    </row>
    <row r="1607" spans="1:10" x14ac:dyDescent="0.3">
      <c r="A1607" s="5" t="s">
        <v>1972</v>
      </c>
      <c r="B1607" s="2">
        <v>43732</v>
      </c>
      <c r="C1607">
        <v>7</v>
      </c>
      <c r="D1607" t="s">
        <v>82</v>
      </c>
      <c r="E1607" t="s">
        <v>19</v>
      </c>
      <c r="F1607" t="s">
        <v>20</v>
      </c>
      <c r="G1607" t="s">
        <v>2043</v>
      </c>
      <c r="H1607" s="8">
        <v>159</v>
      </c>
      <c r="I1607">
        <v>5</v>
      </c>
      <c r="J1607" s="10">
        <v>795</v>
      </c>
    </row>
    <row r="1608" spans="1:10" x14ac:dyDescent="0.3">
      <c r="A1608" s="5" t="s">
        <v>1973</v>
      </c>
      <c r="B1608" s="2">
        <v>43732</v>
      </c>
      <c r="C1608">
        <v>2</v>
      </c>
      <c r="D1608" t="s">
        <v>100</v>
      </c>
      <c r="E1608" t="s">
        <v>62</v>
      </c>
      <c r="F1608" t="s">
        <v>16</v>
      </c>
      <c r="G1608" t="s">
        <v>2043</v>
      </c>
      <c r="H1608" s="8">
        <v>159</v>
      </c>
      <c r="I1608">
        <v>7</v>
      </c>
      <c r="J1608" s="10">
        <v>1113</v>
      </c>
    </row>
    <row r="1609" spans="1:10" x14ac:dyDescent="0.3">
      <c r="A1609" s="5" t="s">
        <v>1980</v>
      </c>
      <c r="B1609" s="2">
        <v>43736</v>
      </c>
      <c r="C1609">
        <v>12</v>
      </c>
      <c r="D1609" t="s">
        <v>60</v>
      </c>
      <c r="E1609" t="s">
        <v>11</v>
      </c>
      <c r="F1609" t="s">
        <v>12</v>
      </c>
      <c r="G1609" t="s">
        <v>2043</v>
      </c>
      <c r="H1609" s="8">
        <v>159</v>
      </c>
      <c r="I1609">
        <v>1</v>
      </c>
      <c r="J1609" s="10">
        <v>159</v>
      </c>
    </row>
    <row r="1610" spans="1:10" x14ac:dyDescent="0.3">
      <c r="A1610" s="5" t="s">
        <v>1991</v>
      </c>
      <c r="B1610" s="2">
        <v>43739</v>
      </c>
      <c r="C1610">
        <v>20</v>
      </c>
      <c r="D1610" t="s">
        <v>35</v>
      </c>
      <c r="E1610" t="s">
        <v>23</v>
      </c>
      <c r="F1610" t="s">
        <v>24</v>
      </c>
      <c r="G1610" t="s">
        <v>2043</v>
      </c>
      <c r="H1610" s="8">
        <v>159</v>
      </c>
      <c r="I1610">
        <v>1</v>
      </c>
      <c r="J1610" s="10">
        <v>159</v>
      </c>
    </row>
    <row r="1611" spans="1:10" x14ac:dyDescent="0.3">
      <c r="A1611" s="5" t="s">
        <v>1996</v>
      </c>
      <c r="B1611" s="2">
        <v>43740</v>
      </c>
      <c r="C1611">
        <v>13</v>
      </c>
      <c r="D1611" t="s">
        <v>28</v>
      </c>
      <c r="E1611" t="s">
        <v>57</v>
      </c>
      <c r="F1611" t="s">
        <v>12</v>
      </c>
      <c r="G1611" t="s">
        <v>2043</v>
      </c>
      <c r="H1611" s="8">
        <v>159</v>
      </c>
      <c r="I1611">
        <v>5</v>
      </c>
      <c r="J1611" s="10">
        <v>795</v>
      </c>
    </row>
    <row r="1612" spans="1:10" x14ac:dyDescent="0.3">
      <c r="A1612" s="5" t="s">
        <v>2000</v>
      </c>
      <c r="B1612" s="2">
        <v>43742</v>
      </c>
      <c r="C1612">
        <v>19</v>
      </c>
      <c r="D1612" t="s">
        <v>50</v>
      </c>
      <c r="E1612" t="s">
        <v>31</v>
      </c>
      <c r="F1612" t="s">
        <v>24</v>
      </c>
      <c r="G1612" t="s">
        <v>2043</v>
      </c>
      <c r="H1612" s="8">
        <v>159</v>
      </c>
      <c r="I1612">
        <v>3</v>
      </c>
      <c r="J1612" s="10">
        <v>477</v>
      </c>
    </row>
    <row r="1613" spans="1:10" x14ac:dyDescent="0.3">
      <c r="A1613" s="5" t="s">
        <v>2015</v>
      </c>
      <c r="B1613" s="2">
        <v>43745</v>
      </c>
      <c r="C1613">
        <v>6</v>
      </c>
      <c r="D1613" t="s">
        <v>42</v>
      </c>
      <c r="E1613" t="s">
        <v>19</v>
      </c>
      <c r="F1613" t="s">
        <v>20</v>
      </c>
      <c r="G1613" t="s">
        <v>2043</v>
      </c>
      <c r="H1613" s="8">
        <v>159</v>
      </c>
      <c r="I1613">
        <v>4</v>
      </c>
      <c r="J1613" s="10">
        <v>636</v>
      </c>
    </row>
    <row r="1614" spans="1:10" x14ac:dyDescent="0.3">
      <c r="A1614" s="5" t="s">
        <v>2016</v>
      </c>
      <c r="B1614" s="2">
        <v>43745</v>
      </c>
      <c r="C1614">
        <v>15</v>
      </c>
      <c r="D1614" t="s">
        <v>112</v>
      </c>
      <c r="E1614" t="s">
        <v>11</v>
      </c>
      <c r="F1614" t="s">
        <v>12</v>
      </c>
      <c r="G1614" t="s">
        <v>2043</v>
      </c>
      <c r="H1614" s="8">
        <v>159</v>
      </c>
      <c r="I1614">
        <v>1</v>
      </c>
      <c r="J1614" s="10">
        <v>159</v>
      </c>
    </row>
    <row r="1615" spans="1:10" x14ac:dyDescent="0.3">
      <c r="A1615" s="5" t="s">
        <v>2017</v>
      </c>
      <c r="B1615" s="2">
        <v>43746</v>
      </c>
      <c r="C1615">
        <v>10</v>
      </c>
      <c r="D1615" t="s">
        <v>52</v>
      </c>
      <c r="E1615" t="s">
        <v>19</v>
      </c>
      <c r="F1615" t="s">
        <v>20</v>
      </c>
      <c r="G1615" t="s">
        <v>2043</v>
      </c>
      <c r="H1615" s="8">
        <v>159</v>
      </c>
      <c r="I1615">
        <v>6</v>
      </c>
      <c r="J1615" s="10">
        <v>954</v>
      </c>
    </row>
    <row r="1616" spans="1:10" x14ac:dyDescent="0.3">
      <c r="A1616" s="5" t="s">
        <v>2019</v>
      </c>
      <c r="B1616" s="2">
        <v>43747</v>
      </c>
      <c r="C1616">
        <v>11</v>
      </c>
      <c r="D1616" t="s">
        <v>10</v>
      </c>
      <c r="E1616" t="s">
        <v>57</v>
      </c>
      <c r="F1616" t="s">
        <v>12</v>
      </c>
      <c r="G1616" t="s">
        <v>2043</v>
      </c>
      <c r="H1616" s="8">
        <v>159</v>
      </c>
      <c r="I1616">
        <v>0</v>
      </c>
      <c r="J1616" s="10">
        <v>0</v>
      </c>
    </row>
    <row r="1617" spans="1:10" x14ac:dyDescent="0.3">
      <c r="A1617" s="5" t="s">
        <v>2032</v>
      </c>
      <c r="B1617" s="2">
        <v>43753</v>
      </c>
      <c r="C1617">
        <v>5</v>
      </c>
      <c r="D1617" t="s">
        <v>54</v>
      </c>
      <c r="E1617" t="s">
        <v>15</v>
      </c>
      <c r="F1617" t="s">
        <v>16</v>
      </c>
      <c r="G1617" t="s">
        <v>2043</v>
      </c>
      <c r="H1617" s="8">
        <v>159</v>
      </c>
      <c r="I1617">
        <v>7</v>
      </c>
      <c r="J1617" s="10">
        <v>1113</v>
      </c>
    </row>
    <row r="1618" spans="1:10" x14ac:dyDescent="0.3">
      <c r="A1618" s="5" t="s">
        <v>25</v>
      </c>
      <c r="B1618" s="2">
        <v>43104</v>
      </c>
      <c r="C1618">
        <v>16</v>
      </c>
      <c r="D1618" t="s">
        <v>26</v>
      </c>
      <c r="E1618" t="s">
        <v>23</v>
      </c>
      <c r="F1618" t="s">
        <v>24</v>
      </c>
      <c r="G1618" t="s">
        <v>2044</v>
      </c>
      <c r="H1618" s="8">
        <v>69</v>
      </c>
      <c r="I1618">
        <v>4</v>
      </c>
      <c r="J1618" s="10">
        <v>276</v>
      </c>
    </row>
    <row r="1619" spans="1:10" x14ac:dyDescent="0.3">
      <c r="A1619" s="5" t="s">
        <v>47</v>
      </c>
      <c r="B1619" s="2">
        <v>43106</v>
      </c>
      <c r="C1619">
        <v>13</v>
      </c>
      <c r="D1619" t="s">
        <v>28</v>
      </c>
      <c r="E1619" t="s">
        <v>11</v>
      </c>
      <c r="F1619" t="s">
        <v>12</v>
      </c>
      <c r="G1619" t="s">
        <v>2044</v>
      </c>
      <c r="H1619" s="8">
        <v>69</v>
      </c>
      <c r="I1619">
        <v>0</v>
      </c>
      <c r="J1619" s="10">
        <v>0</v>
      </c>
    </row>
    <row r="1620" spans="1:10" x14ac:dyDescent="0.3">
      <c r="A1620" s="5" t="s">
        <v>51</v>
      </c>
      <c r="B1620" s="2">
        <v>43107</v>
      </c>
      <c r="C1620">
        <v>10</v>
      </c>
      <c r="D1620" t="s">
        <v>52</v>
      </c>
      <c r="E1620" t="s">
        <v>40</v>
      </c>
      <c r="F1620" t="s">
        <v>20</v>
      </c>
      <c r="G1620" t="s">
        <v>2044</v>
      </c>
      <c r="H1620" s="8">
        <v>69</v>
      </c>
      <c r="I1620">
        <v>2</v>
      </c>
      <c r="J1620" s="10">
        <v>138</v>
      </c>
    </row>
    <row r="1621" spans="1:10" x14ac:dyDescent="0.3">
      <c r="A1621" s="5" t="s">
        <v>55</v>
      </c>
      <c r="B1621" s="2">
        <v>43107</v>
      </c>
      <c r="C1621">
        <v>10</v>
      </c>
      <c r="D1621" t="s">
        <v>52</v>
      </c>
      <c r="E1621" t="s">
        <v>40</v>
      </c>
      <c r="F1621" t="s">
        <v>20</v>
      </c>
      <c r="G1621" t="s">
        <v>2044</v>
      </c>
      <c r="H1621" s="8">
        <v>69</v>
      </c>
      <c r="I1621">
        <v>2</v>
      </c>
      <c r="J1621" s="10">
        <v>138</v>
      </c>
    </row>
    <row r="1622" spans="1:10" x14ac:dyDescent="0.3">
      <c r="A1622" s="5" t="s">
        <v>70</v>
      </c>
      <c r="B1622" s="2">
        <v>43110</v>
      </c>
      <c r="C1622">
        <v>6</v>
      </c>
      <c r="D1622" t="s">
        <v>42</v>
      </c>
      <c r="E1622" t="s">
        <v>40</v>
      </c>
      <c r="F1622" t="s">
        <v>20</v>
      </c>
      <c r="G1622" t="s">
        <v>2044</v>
      </c>
      <c r="H1622" s="8">
        <v>69</v>
      </c>
      <c r="I1622">
        <v>2</v>
      </c>
      <c r="J1622" s="10">
        <v>138</v>
      </c>
    </row>
    <row r="1623" spans="1:10" x14ac:dyDescent="0.3">
      <c r="A1623" s="5" t="s">
        <v>76</v>
      </c>
      <c r="B1623" s="2">
        <v>43112</v>
      </c>
      <c r="C1623">
        <v>19</v>
      </c>
      <c r="D1623" t="s">
        <v>50</v>
      </c>
      <c r="E1623" t="s">
        <v>31</v>
      </c>
      <c r="F1623" t="s">
        <v>24</v>
      </c>
      <c r="G1623" t="s">
        <v>2044</v>
      </c>
      <c r="H1623" s="8">
        <v>69</v>
      </c>
      <c r="I1623">
        <v>8</v>
      </c>
      <c r="J1623" s="10">
        <v>552</v>
      </c>
    </row>
    <row r="1624" spans="1:10" x14ac:dyDescent="0.3">
      <c r="A1624" s="5" t="s">
        <v>79</v>
      </c>
      <c r="B1624" s="2">
        <v>43113</v>
      </c>
      <c r="C1624">
        <v>17</v>
      </c>
      <c r="D1624" t="s">
        <v>30</v>
      </c>
      <c r="E1624" t="s">
        <v>31</v>
      </c>
      <c r="F1624" t="s">
        <v>24</v>
      </c>
      <c r="G1624" t="s">
        <v>2044</v>
      </c>
      <c r="H1624" s="8">
        <v>69</v>
      </c>
      <c r="I1624">
        <v>5</v>
      </c>
      <c r="J1624" s="10">
        <v>345</v>
      </c>
    </row>
    <row r="1625" spans="1:10" x14ac:dyDescent="0.3">
      <c r="A1625" s="5" t="s">
        <v>86</v>
      </c>
      <c r="B1625" s="2">
        <v>43113</v>
      </c>
      <c r="C1625">
        <v>16</v>
      </c>
      <c r="D1625" t="s">
        <v>26</v>
      </c>
      <c r="E1625" t="s">
        <v>23</v>
      </c>
      <c r="F1625" t="s">
        <v>24</v>
      </c>
      <c r="G1625" t="s">
        <v>2044</v>
      </c>
      <c r="H1625" s="8">
        <v>69</v>
      </c>
      <c r="I1625">
        <v>1</v>
      </c>
      <c r="J1625" s="10">
        <v>69</v>
      </c>
    </row>
    <row r="1626" spans="1:10" x14ac:dyDescent="0.3">
      <c r="A1626" s="5" t="s">
        <v>90</v>
      </c>
      <c r="B1626" s="2">
        <v>43113</v>
      </c>
      <c r="C1626">
        <v>1</v>
      </c>
      <c r="D1626" t="s">
        <v>14</v>
      </c>
      <c r="E1626" t="s">
        <v>62</v>
      </c>
      <c r="F1626" t="s">
        <v>16</v>
      </c>
      <c r="G1626" t="s">
        <v>2044</v>
      </c>
      <c r="H1626" s="8">
        <v>69</v>
      </c>
      <c r="I1626">
        <v>2</v>
      </c>
      <c r="J1626" s="10">
        <v>138</v>
      </c>
    </row>
    <row r="1627" spans="1:10" x14ac:dyDescent="0.3">
      <c r="A1627" s="5" t="s">
        <v>91</v>
      </c>
      <c r="B1627" s="2">
        <v>43114</v>
      </c>
      <c r="C1627">
        <v>17</v>
      </c>
      <c r="D1627" t="s">
        <v>30</v>
      </c>
      <c r="E1627" t="s">
        <v>31</v>
      </c>
      <c r="F1627" t="s">
        <v>24</v>
      </c>
      <c r="G1627" t="s">
        <v>2044</v>
      </c>
      <c r="H1627" s="8">
        <v>69</v>
      </c>
      <c r="I1627">
        <v>7</v>
      </c>
      <c r="J1627" s="10">
        <v>483</v>
      </c>
    </row>
    <row r="1628" spans="1:10" x14ac:dyDescent="0.3">
      <c r="A1628" s="5" t="s">
        <v>94</v>
      </c>
      <c r="B1628" s="2">
        <v>43115</v>
      </c>
      <c r="C1628">
        <v>20</v>
      </c>
      <c r="D1628" t="s">
        <v>35</v>
      </c>
      <c r="E1628" t="s">
        <v>31</v>
      </c>
      <c r="F1628" t="s">
        <v>24</v>
      </c>
      <c r="G1628" t="s">
        <v>2044</v>
      </c>
      <c r="H1628" s="8">
        <v>69</v>
      </c>
      <c r="I1628">
        <v>9</v>
      </c>
      <c r="J1628" s="10">
        <v>621</v>
      </c>
    </row>
    <row r="1629" spans="1:10" x14ac:dyDescent="0.3">
      <c r="A1629" s="5" t="s">
        <v>96</v>
      </c>
      <c r="B1629" s="2">
        <v>43115</v>
      </c>
      <c r="C1629">
        <v>11</v>
      </c>
      <c r="D1629" t="s">
        <v>10</v>
      </c>
      <c r="E1629" t="s">
        <v>11</v>
      </c>
      <c r="F1629" t="s">
        <v>12</v>
      </c>
      <c r="G1629" t="s">
        <v>2044</v>
      </c>
      <c r="H1629" s="8">
        <v>69</v>
      </c>
      <c r="I1629">
        <v>9</v>
      </c>
      <c r="J1629" s="10">
        <v>621</v>
      </c>
    </row>
    <row r="1630" spans="1:10" x14ac:dyDescent="0.3">
      <c r="A1630" s="5" t="s">
        <v>106</v>
      </c>
      <c r="B1630" s="2">
        <v>43120</v>
      </c>
      <c r="C1630">
        <v>16</v>
      </c>
      <c r="D1630" t="s">
        <v>26</v>
      </c>
      <c r="E1630" t="s">
        <v>23</v>
      </c>
      <c r="F1630" t="s">
        <v>24</v>
      </c>
      <c r="G1630" t="s">
        <v>2044</v>
      </c>
      <c r="H1630" s="8">
        <v>69</v>
      </c>
      <c r="I1630">
        <v>2</v>
      </c>
      <c r="J1630" s="10">
        <v>138</v>
      </c>
    </row>
    <row r="1631" spans="1:10" x14ac:dyDescent="0.3">
      <c r="A1631" s="5" t="s">
        <v>116</v>
      </c>
      <c r="B1631" s="2">
        <v>43124</v>
      </c>
      <c r="C1631">
        <v>18</v>
      </c>
      <c r="D1631" t="s">
        <v>22</v>
      </c>
      <c r="E1631" t="s">
        <v>23</v>
      </c>
      <c r="F1631" t="s">
        <v>24</v>
      </c>
      <c r="G1631" t="s">
        <v>2044</v>
      </c>
      <c r="H1631" s="8">
        <v>69</v>
      </c>
      <c r="I1631">
        <v>7</v>
      </c>
      <c r="J1631" s="10">
        <v>483</v>
      </c>
    </row>
    <row r="1632" spans="1:10" x14ac:dyDescent="0.3">
      <c r="A1632" s="5" t="s">
        <v>117</v>
      </c>
      <c r="B1632" s="2">
        <v>43124</v>
      </c>
      <c r="C1632">
        <v>8</v>
      </c>
      <c r="D1632" t="s">
        <v>39</v>
      </c>
      <c r="E1632" t="s">
        <v>40</v>
      </c>
      <c r="F1632" t="s">
        <v>20</v>
      </c>
      <c r="G1632" t="s">
        <v>2044</v>
      </c>
      <c r="H1632" s="8">
        <v>69</v>
      </c>
      <c r="I1632">
        <v>2</v>
      </c>
      <c r="J1632" s="10">
        <v>138</v>
      </c>
    </row>
    <row r="1633" spans="1:10" x14ac:dyDescent="0.3">
      <c r="A1633" s="5" t="s">
        <v>122</v>
      </c>
      <c r="B1633" s="2">
        <v>43124</v>
      </c>
      <c r="C1633">
        <v>5</v>
      </c>
      <c r="D1633" t="s">
        <v>54</v>
      </c>
      <c r="E1633" t="s">
        <v>15</v>
      </c>
      <c r="F1633" t="s">
        <v>16</v>
      </c>
      <c r="G1633" t="s">
        <v>2044</v>
      </c>
      <c r="H1633" s="8">
        <v>69</v>
      </c>
      <c r="I1633">
        <v>1</v>
      </c>
      <c r="J1633" s="10">
        <v>69</v>
      </c>
    </row>
    <row r="1634" spans="1:10" x14ac:dyDescent="0.3">
      <c r="A1634" s="5" t="s">
        <v>123</v>
      </c>
      <c r="B1634" s="2">
        <v>43124</v>
      </c>
      <c r="C1634">
        <v>10</v>
      </c>
      <c r="D1634" t="s">
        <v>52</v>
      </c>
      <c r="E1634" t="s">
        <v>40</v>
      </c>
      <c r="F1634" t="s">
        <v>20</v>
      </c>
      <c r="G1634" t="s">
        <v>2044</v>
      </c>
      <c r="H1634" s="8">
        <v>69</v>
      </c>
      <c r="I1634">
        <v>2</v>
      </c>
      <c r="J1634" s="10">
        <v>138</v>
      </c>
    </row>
    <row r="1635" spans="1:10" x14ac:dyDescent="0.3">
      <c r="A1635" s="5" t="s">
        <v>128</v>
      </c>
      <c r="B1635" s="2">
        <v>43127</v>
      </c>
      <c r="C1635">
        <v>12</v>
      </c>
      <c r="D1635" t="s">
        <v>60</v>
      </c>
      <c r="E1635" t="s">
        <v>11</v>
      </c>
      <c r="F1635" t="s">
        <v>12</v>
      </c>
      <c r="G1635" t="s">
        <v>2044</v>
      </c>
      <c r="H1635" s="8">
        <v>69</v>
      </c>
      <c r="I1635">
        <v>2</v>
      </c>
      <c r="J1635" s="10">
        <v>138</v>
      </c>
    </row>
    <row r="1636" spans="1:10" x14ac:dyDescent="0.3">
      <c r="A1636" s="5" t="s">
        <v>130</v>
      </c>
      <c r="B1636" s="2">
        <v>43127</v>
      </c>
      <c r="C1636">
        <v>12</v>
      </c>
      <c r="D1636" t="s">
        <v>60</v>
      </c>
      <c r="E1636" t="s">
        <v>57</v>
      </c>
      <c r="F1636" t="s">
        <v>12</v>
      </c>
      <c r="G1636" t="s">
        <v>2044</v>
      </c>
      <c r="H1636" s="8">
        <v>69</v>
      </c>
      <c r="I1636">
        <v>2</v>
      </c>
      <c r="J1636" s="10">
        <v>138</v>
      </c>
    </row>
    <row r="1637" spans="1:10" x14ac:dyDescent="0.3">
      <c r="A1637" s="5" t="s">
        <v>135</v>
      </c>
      <c r="B1637" s="2">
        <v>43129</v>
      </c>
      <c r="C1637">
        <v>7</v>
      </c>
      <c r="D1637" t="s">
        <v>82</v>
      </c>
      <c r="E1637" t="s">
        <v>40</v>
      </c>
      <c r="F1637" t="s">
        <v>20</v>
      </c>
      <c r="G1637" t="s">
        <v>2044</v>
      </c>
      <c r="H1637" s="8">
        <v>69</v>
      </c>
      <c r="I1637">
        <v>8</v>
      </c>
      <c r="J1637" s="10">
        <v>552</v>
      </c>
    </row>
    <row r="1638" spans="1:10" x14ac:dyDescent="0.3">
      <c r="A1638" s="5" t="s">
        <v>136</v>
      </c>
      <c r="B1638" s="2">
        <v>43130</v>
      </c>
      <c r="C1638">
        <v>15</v>
      </c>
      <c r="D1638" t="s">
        <v>112</v>
      </c>
      <c r="E1638" t="s">
        <v>11</v>
      </c>
      <c r="F1638" t="s">
        <v>12</v>
      </c>
      <c r="G1638" t="s">
        <v>2044</v>
      </c>
      <c r="H1638" s="8">
        <v>69</v>
      </c>
      <c r="I1638">
        <v>9</v>
      </c>
      <c r="J1638" s="10">
        <v>621</v>
      </c>
    </row>
    <row r="1639" spans="1:10" x14ac:dyDescent="0.3">
      <c r="A1639" s="5" t="s">
        <v>137</v>
      </c>
      <c r="B1639" s="2">
        <v>43130</v>
      </c>
      <c r="C1639">
        <v>11</v>
      </c>
      <c r="D1639" t="s">
        <v>10</v>
      </c>
      <c r="E1639" t="s">
        <v>57</v>
      </c>
      <c r="F1639" t="s">
        <v>12</v>
      </c>
      <c r="G1639" t="s">
        <v>2044</v>
      </c>
      <c r="H1639" s="8">
        <v>69</v>
      </c>
      <c r="I1639">
        <v>7</v>
      </c>
      <c r="J1639" s="10">
        <v>483</v>
      </c>
    </row>
    <row r="1640" spans="1:10" x14ac:dyDescent="0.3">
      <c r="A1640" s="5" t="s">
        <v>141</v>
      </c>
      <c r="B1640" s="2">
        <v>43131</v>
      </c>
      <c r="C1640">
        <v>18</v>
      </c>
      <c r="D1640" t="s">
        <v>22</v>
      </c>
      <c r="E1640" t="s">
        <v>23</v>
      </c>
      <c r="F1640" t="s">
        <v>24</v>
      </c>
      <c r="G1640" t="s">
        <v>2044</v>
      </c>
      <c r="H1640" s="8">
        <v>69</v>
      </c>
      <c r="I1640">
        <v>4</v>
      </c>
      <c r="J1640" s="10">
        <v>276</v>
      </c>
    </row>
    <row r="1641" spans="1:10" x14ac:dyDescent="0.3">
      <c r="A1641" s="5" t="s">
        <v>142</v>
      </c>
      <c r="B1641" s="2">
        <v>43132</v>
      </c>
      <c r="C1641">
        <v>10</v>
      </c>
      <c r="D1641" t="s">
        <v>52</v>
      </c>
      <c r="E1641" t="s">
        <v>19</v>
      </c>
      <c r="F1641" t="s">
        <v>20</v>
      </c>
      <c r="G1641" t="s">
        <v>2044</v>
      </c>
      <c r="H1641" s="8">
        <v>69</v>
      </c>
      <c r="I1641">
        <v>4</v>
      </c>
      <c r="J1641" s="10">
        <v>276</v>
      </c>
    </row>
    <row r="1642" spans="1:10" x14ac:dyDescent="0.3">
      <c r="A1642" s="5" t="s">
        <v>143</v>
      </c>
      <c r="B1642" s="2">
        <v>43132</v>
      </c>
      <c r="C1642">
        <v>20</v>
      </c>
      <c r="D1642" t="s">
        <v>35</v>
      </c>
      <c r="E1642" t="s">
        <v>31</v>
      </c>
      <c r="F1642" t="s">
        <v>24</v>
      </c>
      <c r="G1642" t="s">
        <v>2044</v>
      </c>
      <c r="H1642" s="8">
        <v>69</v>
      </c>
      <c r="I1642">
        <v>6</v>
      </c>
      <c r="J1642" s="10">
        <v>414</v>
      </c>
    </row>
    <row r="1643" spans="1:10" x14ac:dyDescent="0.3">
      <c r="A1643" s="5" t="s">
        <v>155</v>
      </c>
      <c r="B1643" s="2">
        <v>43136</v>
      </c>
      <c r="C1643">
        <v>2</v>
      </c>
      <c r="D1643" t="s">
        <v>100</v>
      </c>
      <c r="E1643" t="s">
        <v>62</v>
      </c>
      <c r="F1643" t="s">
        <v>16</v>
      </c>
      <c r="G1643" t="s">
        <v>2044</v>
      </c>
      <c r="H1643" s="8">
        <v>69</v>
      </c>
      <c r="I1643">
        <v>7</v>
      </c>
      <c r="J1643" s="10">
        <v>483</v>
      </c>
    </row>
    <row r="1644" spans="1:10" x14ac:dyDescent="0.3">
      <c r="A1644" s="5" t="s">
        <v>156</v>
      </c>
      <c r="B1644" s="2">
        <v>43136</v>
      </c>
      <c r="C1644">
        <v>14</v>
      </c>
      <c r="D1644" t="s">
        <v>33</v>
      </c>
      <c r="E1644" t="s">
        <v>11</v>
      </c>
      <c r="F1644" t="s">
        <v>12</v>
      </c>
      <c r="G1644" t="s">
        <v>2044</v>
      </c>
      <c r="H1644" s="8">
        <v>69</v>
      </c>
      <c r="I1644">
        <v>7</v>
      </c>
      <c r="J1644" s="10">
        <v>483</v>
      </c>
    </row>
    <row r="1645" spans="1:10" x14ac:dyDescent="0.3">
      <c r="A1645" s="5" t="s">
        <v>162</v>
      </c>
      <c r="B1645" s="2">
        <v>43139</v>
      </c>
      <c r="C1645">
        <v>8</v>
      </c>
      <c r="D1645" t="s">
        <v>39</v>
      </c>
      <c r="E1645" t="s">
        <v>40</v>
      </c>
      <c r="F1645" t="s">
        <v>20</v>
      </c>
      <c r="G1645" t="s">
        <v>2044</v>
      </c>
      <c r="H1645" s="8">
        <v>69</v>
      </c>
      <c r="I1645">
        <v>6</v>
      </c>
      <c r="J1645" s="10">
        <v>414</v>
      </c>
    </row>
    <row r="1646" spans="1:10" x14ac:dyDescent="0.3">
      <c r="A1646" s="5" t="s">
        <v>175</v>
      </c>
      <c r="B1646" s="2">
        <v>43143</v>
      </c>
      <c r="C1646">
        <v>16</v>
      </c>
      <c r="D1646" t="s">
        <v>26</v>
      </c>
      <c r="E1646" t="s">
        <v>23</v>
      </c>
      <c r="F1646" t="s">
        <v>24</v>
      </c>
      <c r="G1646" t="s">
        <v>2044</v>
      </c>
      <c r="H1646" s="8">
        <v>69</v>
      </c>
      <c r="I1646">
        <v>5</v>
      </c>
      <c r="J1646" s="10">
        <v>345</v>
      </c>
    </row>
    <row r="1647" spans="1:10" x14ac:dyDescent="0.3">
      <c r="A1647" s="5" t="s">
        <v>179</v>
      </c>
      <c r="B1647" s="2">
        <v>43144</v>
      </c>
      <c r="C1647">
        <v>13</v>
      </c>
      <c r="D1647" t="s">
        <v>28</v>
      </c>
      <c r="E1647" t="s">
        <v>11</v>
      </c>
      <c r="F1647" t="s">
        <v>12</v>
      </c>
      <c r="G1647" t="s">
        <v>2044</v>
      </c>
      <c r="H1647" s="8">
        <v>69</v>
      </c>
      <c r="I1647">
        <v>4</v>
      </c>
      <c r="J1647" s="10">
        <v>276</v>
      </c>
    </row>
    <row r="1648" spans="1:10" x14ac:dyDescent="0.3">
      <c r="A1648" s="5" t="s">
        <v>194</v>
      </c>
      <c r="B1648" s="2">
        <v>43145</v>
      </c>
      <c r="C1648">
        <v>8</v>
      </c>
      <c r="D1648" t="s">
        <v>39</v>
      </c>
      <c r="E1648" t="s">
        <v>19</v>
      </c>
      <c r="F1648" t="s">
        <v>20</v>
      </c>
      <c r="G1648" t="s">
        <v>2044</v>
      </c>
      <c r="H1648" s="8">
        <v>69</v>
      </c>
      <c r="I1648">
        <v>8</v>
      </c>
      <c r="J1648" s="10">
        <v>552</v>
      </c>
    </row>
    <row r="1649" spans="1:10" x14ac:dyDescent="0.3">
      <c r="A1649" s="5" t="s">
        <v>202</v>
      </c>
      <c r="B1649" s="2">
        <v>43147</v>
      </c>
      <c r="C1649">
        <v>15</v>
      </c>
      <c r="D1649" t="s">
        <v>112</v>
      </c>
      <c r="E1649" t="s">
        <v>57</v>
      </c>
      <c r="F1649" t="s">
        <v>12</v>
      </c>
      <c r="G1649" t="s">
        <v>2044</v>
      </c>
      <c r="H1649" s="8">
        <v>69</v>
      </c>
      <c r="I1649">
        <v>5</v>
      </c>
      <c r="J1649" s="10">
        <v>345</v>
      </c>
    </row>
    <row r="1650" spans="1:10" x14ac:dyDescent="0.3">
      <c r="A1650" s="5" t="s">
        <v>204</v>
      </c>
      <c r="B1650" s="2">
        <v>43148</v>
      </c>
      <c r="C1650">
        <v>13</v>
      </c>
      <c r="D1650" t="s">
        <v>28</v>
      </c>
      <c r="E1650" t="s">
        <v>57</v>
      </c>
      <c r="F1650" t="s">
        <v>12</v>
      </c>
      <c r="G1650" t="s">
        <v>2044</v>
      </c>
      <c r="H1650" s="8">
        <v>69</v>
      </c>
      <c r="I1650">
        <v>1</v>
      </c>
      <c r="J1650" s="10">
        <v>69</v>
      </c>
    </row>
    <row r="1651" spans="1:10" x14ac:dyDescent="0.3">
      <c r="A1651" s="5" t="s">
        <v>206</v>
      </c>
      <c r="B1651" s="2">
        <v>43149</v>
      </c>
      <c r="C1651">
        <v>15</v>
      </c>
      <c r="D1651" t="s">
        <v>112</v>
      </c>
      <c r="E1651" t="s">
        <v>11</v>
      </c>
      <c r="F1651" t="s">
        <v>12</v>
      </c>
      <c r="G1651" t="s">
        <v>2044</v>
      </c>
      <c r="H1651" s="8">
        <v>69</v>
      </c>
      <c r="I1651">
        <v>0</v>
      </c>
      <c r="J1651" s="10">
        <v>0</v>
      </c>
    </row>
    <row r="1652" spans="1:10" x14ac:dyDescent="0.3">
      <c r="A1652" s="5" t="s">
        <v>207</v>
      </c>
      <c r="B1652" s="2">
        <v>43149</v>
      </c>
      <c r="C1652">
        <v>12</v>
      </c>
      <c r="D1652" t="s">
        <v>60</v>
      </c>
      <c r="E1652" t="s">
        <v>57</v>
      </c>
      <c r="F1652" t="s">
        <v>12</v>
      </c>
      <c r="G1652" t="s">
        <v>2044</v>
      </c>
      <c r="H1652" s="8">
        <v>69</v>
      </c>
      <c r="I1652">
        <v>1</v>
      </c>
      <c r="J1652" s="10">
        <v>69</v>
      </c>
    </row>
    <row r="1653" spans="1:10" x14ac:dyDescent="0.3">
      <c r="A1653" s="5" t="s">
        <v>209</v>
      </c>
      <c r="B1653" s="2">
        <v>43149</v>
      </c>
      <c r="C1653">
        <v>10</v>
      </c>
      <c r="D1653" t="s">
        <v>52</v>
      </c>
      <c r="E1653" t="s">
        <v>40</v>
      </c>
      <c r="F1653" t="s">
        <v>20</v>
      </c>
      <c r="G1653" t="s">
        <v>2044</v>
      </c>
      <c r="H1653" s="8">
        <v>69</v>
      </c>
      <c r="I1653">
        <v>4</v>
      </c>
      <c r="J1653" s="10">
        <v>276</v>
      </c>
    </row>
    <row r="1654" spans="1:10" x14ac:dyDescent="0.3">
      <c r="A1654" s="5" t="s">
        <v>210</v>
      </c>
      <c r="B1654" s="2">
        <v>43149</v>
      </c>
      <c r="C1654">
        <v>6</v>
      </c>
      <c r="D1654" t="s">
        <v>42</v>
      </c>
      <c r="E1654" t="s">
        <v>40</v>
      </c>
      <c r="F1654" t="s">
        <v>20</v>
      </c>
      <c r="G1654" t="s">
        <v>2044</v>
      </c>
      <c r="H1654" s="8">
        <v>69</v>
      </c>
      <c r="I1654">
        <v>3</v>
      </c>
      <c r="J1654" s="10">
        <v>207</v>
      </c>
    </row>
    <row r="1655" spans="1:10" x14ac:dyDescent="0.3">
      <c r="A1655" s="5" t="s">
        <v>212</v>
      </c>
      <c r="B1655" s="2">
        <v>43150</v>
      </c>
      <c r="C1655">
        <v>11</v>
      </c>
      <c r="D1655" t="s">
        <v>10</v>
      </c>
      <c r="E1655" t="s">
        <v>11</v>
      </c>
      <c r="F1655" t="s">
        <v>12</v>
      </c>
      <c r="G1655" t="s">
        <v>2044</v>
      </c>
      <c r="H1655" s="8">
        <v>69</v>
      </c>
      <c r="I1655">
        <v>5</v>
      </c>
      <c r="J1655" s="10">
        <v>345</v>
      </c>
    </row>
    <row r="1656" spans="1:10" x14ac:dyDescent="0.3">
      <c r="A1656" s="5" t="s">
        <v>220</v>
      </c>
      <c r="B1656" s="2">
        <v>43152</v>
      </c>
      <c r="C1656">
        <v>20</v>
      </c>
      <c r="D1656" t="s">
        <v>35</v>
      </c>
      <c r="E1656" t="s">
        <v>23</v>
      </c>
      <c r="F1656" t="s">
        <v>24</v>
      </c>
      <c r="G1656" t="s">
        <v>2044</v>
      </c>
      <c r="H1656" s="8">
        <v>69</v>
      </c>
      <c r="I1656">
        <v>3</v>
      </c>
      <c r="J1656" s="10">
        <v>207</v>
      </c>
    </row>
    <row r="1657" spans="1:10" x14ac:dyDescent="0.3">
      <c r="A1657" s="5" t="s">
        <v>221</v>
      </c>
      <c r="B1657" s="2">
        <v>43152</v>
      </c>
      <c r="C1657">
        <v>20</v>
      </c>
      <c r="D1657" t="s">
        <v>35</v>
      </c>
      <c r="E1657" t="s">
        <v>31</v>
      </c>
      <c r="F1657" t="s">
        <v>24</v>
      </c>
      <c r="G1657" t="s">
        <v>2044</v>
      </c>
      <c r="H1657" s="8">
        <v>69</v>
      </c>
      <c r="I1657">
        <v>1</v>
      </c>
      <c r="J1657" s="10">
        <v>69</v>
      </c>
    </row>
    <row r="1658" spans="1:10" x14ac:dyDescent="0.3">
      <c r="A1658" s="5" t="s">
        <v>237</v>
      </c>
      <c r="B1658" s="2">
        <v>43160</v>
      </c>
      <c r="C1658">
        <v>18</v>
      </c>
      <c r="D1658" t="s">
        <v>22</v>
      </c>
      <c r="E1658" t="s">
        <v>31</v>
      </c>
      <c r="F1658" t="s">
        <v>24</v>
      </c>
      <c r="G1658" t="s">
        <v>2044</v>
      </c>
      <c r="H1658" s="8">
        <v>69</v>
      </c>
      <c r="I1658">
        <v>8</v>
      </c>
      <c r="J1658" s="10">
        <v>552</v>
      </c>
    </row>
    <row r="1659" spans="1:10" x14ac:dyDescent="0.3">
      <c r="A1659" s="5" t="s">
        <v>251</v>
      </c>
      <c r="B1659" s="2">
        <v>43167</v>
      </c>
      <c r="C1659">
        <v>4</v>
      </c>
      <c r="D1659" t="s">
        <v>45</v>
      </c>
      <c r="E1659" t="s">
        <v>62</v>
      </c>
      <c r="F1659" t="s">
        <v>16</v>
      </c>
      <c r="G1659" t="s">
        <v>2044</v>
      </c>
      <c r="H1659" s="8">
        <v>69</v>
      </c>
      <c r="I1659">
        <v>4</v>
      </c>
      <c r="J1659" s="10">
        <v>276</v>
      </c>
    </row>
    <row r="1660" spans="1:10" x14ac:dyDescent="0.3">
      <c r="A1660" s="5" t="s">
        <v>254</v>
      </c>
      <c r="B1660" s="2">
        <v>43169</v>
      </c>
      <c r="C1660">
        <v>5</v>
      </c>
      <c r="D1660" t="s">
        <v>54</v>
      </c>
      <c r="E1660" t="s">
        <v>62</v>
      </c>
      <c r="F1660" t="s">
        <v>16</v>
      </c>
      <c r="G1660" t="s">
        <v>2044</v>
      </c>
      <c r="H1660" s="8">
        <v>69</v>
      </c>
      <c r="I1660">
        <v>6</v>
      </c>
      <c r="J1660" s="10">
        <v>414</v>
      </c>
    </row>
    <row r="1661" spans="1:10" x14ac:dyDescent="0.3">
      <c r="A1661" s="5" t="s">
        <v>256</v>
      </c>
      <c r="B1661" s="2">
        <v>43170</v>
      </c>
      <c r="C1661">
        <v>18</v>
      </c>
      <c r="D1661" t="s">
        <v>22</v>
      </c>
      <c r="E1661" t="s">
        <v>23</v>
      </c>
      <c r="F1661" t="s">
        <v>24</v>
      </c>
      <c r="G1661" t="s">
        <v>2044</v>
      </c>
      <c r="H1661" s="8">
        <v>69</v>
      </c>
      <c r="I1661">
        <v>9</v>
      </c>
      <c r="J1661" s="10">
        <v>621</v>
      </c>
    </row>
    <row r="1662" spans="1:10" x14ac:dyDescent="0.3">
      <c r="A1662" s="5" t="s">
        <v>273</v>
      </c>
      <c r="B1662" s="2">
        <v>43174</v>
      </c>
      <c r="C1662">
        <v>9</v>
      </c>
      <c r="D1662" t="s">
        <v>18</v>
      </c>
      <c r="E1662" t="s">
        <v>40</v>
      </c>
      <c r="F1662" t="s">
        <v>20</v>
      </c>
      <c r="G1662" t="s">
        <v>2044</v>
      </c>
      <c r="H1662" s="8">
        <v>69</v>
      </c>
      <c r="I1662">
        <v>8</v>
      </c>
      <c r="J1662" s="10">
        <v>552</v>
      </c>
    </row>
    <row r="1663" spans="1:10" x14ac:dyDescent="0.3">
      <c r="A1663" s="5" t="s">
        <v>276</v>
      </c>
      <c r="B1663" s="2">
        <v>43175</v>
      </c>
      <c r="C1663">
        <v>20</v>
      </c>
      <c r="D1663" t="s">
        <v>35</v>
      </c>
      <c r="E1663" t="s">
        <v>31</v>
      </c>
      <c r="F1663" t="s">
        <v>24</v>
      </c>
      <c r="G1663" t="s">
        <v>2044</v>
      </c>
      <c r="H1663" s="8">
        <v>69</v>
      </c>
      <c r="I1663">
        <v>8</v>
      </c>
      <c r="J1663" s="10">
        <v>552</v>
      </c>
    </row>
    <row r="1664" spans="1:10" x14ac:dyDescent="0.3">
      <c r="A1664" s="5" t="s">
        <v>277</v>
      </c>
      <c r="B1664" s="2">
        <v>43175</v>
      </c>
      <c r="C1664">
        <v>4</v>
      </c>
      <c r="D1664" t="s">
        <v>45</v>
      </c>
      <c r="E1664" t="s">
        <v>15</v>
      </c>
      <c r="F1664" t="s">
        <v>16</v>
      </c>
      <c r="G1664" t="s">
        <v>2044</v>
      </c>
      <c r="H1664" s="8">
        <v>69</v>
      </c>
      <c r="I1664">
        <v>7</v>
      </c>
      <c r="J1664" s="10">
        <v>483</v>
      </c>
    </row>
    <row r="1665" spans="1:10" x14ac:dyDescent="0.3">
      <c r="A1665" s="5" t="s">
        <v>281</v>
      </c>
      <c r="B1665" s="2">
        <v>43175</v>
      </c>
      <c r="C1665">
        <v>4</v>
      </c>
      <c r="D1665" t="s">
        <v>45</v>
      </c>
      <c r="E1665" t="s">
        <v>15</v>
      </c>
      <c r="F1665" t="s">
        <v>16</v>
      </c>
      <c r="G1665" t="s">
        <v>2044</v>
      </c>
      <c r="H1665" s="8">
        <v>69</v>
      </c>
      <c r="I1665">
        <v>5</v>
      </c>
      <c r="J1665" s="10">
        <v>345</v>
      </c>
    </row>
    <row r="1666" spans="1:10" x14ac:dyDescent="0.3">
      <c r="A1666" s="5" t="s">
        <v>288</v>
      </c>
      <c r="B1666" s="2">
        <v>43177</v>
      </c>
      <c r="C1666">
        <v>18</v>
      </c>
      <c r="D1666" t="s">
        <v>22</v>
      </c>
      <c r="E1666" t="s">
        <v>31</v>
      </c>
      <c r="F1666" t="s">
        <v>24</v>
      </c>
      <c r="G1666" t="s">
        <v>2044</v>
      </c>
      <c r="H1666" s="8">
        <v>69</v>
      </c>
      <c r="I1666">
        <v>5</v>
      </c>
      <c r="J1666" s="10">
        <v>345</v>
      </c>
    </row>
    <row r="1667" spans="1:10" x14ac:dyDescent="0.3">
      <c r="A1667" s="5" t="s">
        <v>297</v>
      </c>
      <c r="B1667" s="2">
        <v>43178</v>
      </c>
      <c r="C1667">
        <v>2</v>
      </c>
      <c r="D1667" t="s">
        <v>100</v>
      </c>
      <c r="E1667" t="s">
        <v>15</v>
      </c>
      <c r="F1667" t="s">
        <v>16</v>
      </c>
      <c r="G1667" t="s">
        <v>2044</v>
      </c>
      <c r="H1667" s="8">
        <v>69</v>
      </c>
      <c r="I1667">
        <v>8</v>
      </c>
      <c r="J1667" s="10">
        <v>552</v>
      </c>
    </row>
    <row r="1668" spans="1:10" x14ac:dyDescent="0.3">
      <c r="A1668" s="5" t="s">
        <v>300</v>
      </c>
      <c r="B1668" s="2">
        <v>43179</v>
      </c>
      <c r="C1668">
        <v>14</v>
      </c>
      <c r="D1668" t="s">
        <v>33</v>
      </c>
      <c r="E1668" t="s">
        <v>11</v>
      </c>
      <c r="F1668" t="s">
        <v>12</v>
      </c>
      <c r="G1668" t="s">
        <v>2044</v>
      </c>
      <c r="H1668" s="8">
        <v>69</v>
      </c>
      <c r="I1668">
        <v>9</v>
      </c>
      <c r="J1668" s="10">
        <v>621</v>
      </c>
    </row>
    <row r="1669" spans="1:10" x14ac:dyDescent="0.3">
      <c r="A1669" s="5" t="s">
        <v>306</v>
      </c>
      <c r="B1669" s="2">
        <v>43184</v>
      </c>
      <c r="C1669">
        <v>12</v>
      </c>
      <c r="D1669" t="s">
        <v>60</v>
      </c>
      <c r="E1669" t="s">
        <v>57</v>
      </c>
      <c r="F1669" t="s">
        <v>12</v>
      </c>
      <c r="G1669" t="s">
        <v>2044</v>
      </c>
      <c r="H1669" s="8">
        <v>69</v>
      </c>
      <c r="I1669">
        <v>4</v>
      </c>
      <c r="J1669" s="10">
        <v>276</v>
      </c>
    </row>
    <row r="1670" spans="1:10" x14ac:dyDescent="0.3">
      <c r="A1670" s="5" t="s">
        <v>319</v>
      </c>
      <c r="B1670" s="2">
        <v>43185</v>
      </c>
      <c r="C1670">
        <v>9</v>
      </c>
      <c r="D1670" t="s">
        <v>18</v>
      </c>
      <c r="E1670" t="s">
        <v>19</v>
      </c>
      <c r="F1670" t="s">
        <v>20</v>
      </c>
      <c r="G1670" t="s">
        <v>2044</v>
      </c>
      <c r="H1670" s="8">
        <v>69</v>
      </c>
      <c r="I1670">
        <v>9</v>
      </c>
      <c r="J1670" s="10">
        <v>621</v>
      </c>
    </row>
    <row r="1671" spans="1:10" x14ac:dyDescent="0.3">
      <c r="A1671" s="5" t="s">
        <v>321</v>
      </c>
      <c r="B1671" s="2">
        <v>43185</v>
      </c>
      <c r="C1671">
        <v>20</v>
      </c>
      <c r="D1671" t="s">
        <v>35</v>
      </c>
      <c r="E1671" t="s">
        <v>31</v>
      </c>
      <c r="F1671" t="s">
        <v>24</v>
      </c>
      <c r="G1671" t="s">
        <v>2044</v>
      </c>
      <c r="H1671" s="8">
        <v>69</v>
      </c>
      <c r="I1671">
        <v>3</v>
      </c>
      <c r="J1671" s="10">
        <v>207</v>
      </c>
    </row>
    <row r="1672" spans="1:10" x14ac:dyDescent="0.3">
      <c r="A1672" s="5" t="s">
        <v>326</v>
      </c>
      <c r="B1672" s="2">
        <v>43186</v>
      </c>
      <c r="C1672">
        <v>13</v>
      </c>
      <c r="D1672" t="s">
        <v>28</v>
      </c>
      <c r="E1672" t="s">
        <v>57</v>
      </c>
      <c r="F1672" t="s">
        <v>12</v>
      </c>
      <c r="G1672" t="s">
        <v>2044</v>
      </c>
      <c r="H1672" s="8">
        <v>69</v>
      </c>
      <c r="I1672">
        <v>6</v>
      </c>
      <c r="J1672" s="10">
        <v>414</v>
      </c>
    </row>
    <row r="1673" spans="1:10" x14ac:dyDescent="0.3">
      <c r="A1673" s="5" t="s">
        <v>331</v>
      </c>
      <c r="B1673" s="2">
        <v>43189</v>
      </c>
      <c r="C1673">
        <v>19</v>
      </c>
      <c r="D1673" t="s">
        <v>50</v>
      </c>
      <c r="E1673" t="s">
        <v>23</v>
      </c>
      <c r="F1673" t="s">
        <v>24</v>
      </c>
      <c r="G1673" t="s">
        <v>2044</v>
      </c>
      <c r="H1673" s="8">
        <v>69</v>
      </c>
      <c r="I1673">
        <v>3</v>
      </c>
      <c r="J1673" s="10">
        <v>207</v>
      </c>
    </row>
    <row r="1674" spans="1:10" x14ac:dyDescent="0.3">
      <c r="A1674" s="5" t="s">
        <v>335</v>
      </c>
      <c r="B1674" s="2">
        <v>43190</v>
      </c>
      <c r="C1674">
        <v>7</v>
      </c>
      <c r="D1674" t="s">
        <v>82</v>
      </c>
      <c r="E1674" t="s">
        <v>40</v>
      </c>
      <c r="F1674" t="s">
        <v>20</v>
      </c>
      <c r="G1674" t="s">
        <v>2044</v>
      </c>
      <c r="H1674" s="8">
        <v>69</v>
      </c>
      <c r="I1674">
        <v>3</v>
      </c>
      <c r="J1674" s="10">
        <v>207</v>
      </c>
    </row>
    <row r="1675" spans="1:10" x14ac:dyDescent="0.3">
      <c r="A1675" s="5" t="s">
        <v>336</v>
      </c>
      <c r="B1675" s="2">
        <v>43190</v>
      </c>
      <c r="C1675">
        <v>9</v>
      </c>
      <c r="D1675" t="s">
        <v>18</v>
      </c>
      <c r="E1675" t="s">
        <v>19</v>
      </c>
      <c r="F1675" t="s">
        <v>20</v>
      </c>
      <c r="G1675" t="s">
        <v>2044</v>
      </c>
      <c r="H1675" s="8">
        <v>69</v>
      </c>
      <c r="I1675">
        <v>4</v>
      </c>
      <c r="J1675" s="10">
        <v>276</v>
      </c>
    </row>
    <row r="1676" spans="1:10" x14ac:dyDescent="0.3">
      <c r="A1676" s="5" t="s">
        <v>338</v>
      </c>
      <c r="B1676" s="2">
        <v>43190</v>
      </c>
      <c r="C1676">
        <v>13</v>
      </c>
      <c r="D1676" t="s">
        <v>28</v>
      </c>
      <c r="E1676" t="s">
        <v>57</v>
      </c>
      <c r="F1676" t="s">
        <v>12</v>
      </c>
      <c r="G1676" t="s">
        <v>2044</v>
      </c>
      <c r="H1676" s="8">
        <v>69</v>
      </c>
      <c r="I1676">
        <v>4</v>
      </c>
      <c r="J1676" s="10">
        <v>276</v>
      </c>
    </row>
    <row r="1677" spans="1:10" x14ac:dyDescent="0.3">
      <c r="A1677" s="5" t="s">
        <v>340</v>
      </c>
      <c r="B1677" s="2">
        <v>43191</v>
      </c>
      <c r="C1677">
        <v>7</v>
      </c>
      <c r="D1677" t="s">
        <v>82</v>
      </c>
      <c r="E1677" t="s">
        <v>19</v>
      </c>
      <c r="F1677" t="s">
        <v>20</v>
      </c>
      <c r="G1677" t="s">
        <v>2044</v>
      </c>
      <c r="H1677" s="8">
        <v>69</v>
      </c>
      <c r="I1677">
        <v>2</v>
      </c>
      <c r="J1677" s="10">
        <v>138</v>
      </c>
    </row>
    <row r="1678" spans="1:10" x14ac:dyDescent="0.3">
      <c r="A1678" s="5" t="s">
        <v>342</v>
      </c>
      <c r="B1678" s="2">
        <v>43193</v>
      </c>
      <c r="C1678">
        <v>6</v>
      </c>
      <c r="D1678" t="s">
        <v>42</v>
      </c>
      <c r="E1678" t="s">
        <v>40</v>
      </c>
      <c r="F1678" t="s">
        <v>20</v>
      </c>
      <c r="G1678" t="s">
        <v>2044</v>
      </c>
      <c r="H1678" s="8">
        <v>69</v>
      </c>
      <c r="I1678">
        <v>6</v>
      </c>
      <c r="J1678" s="10">
        <v>414</v>
      </c>
    </row>
    <row r="1679" spans="1:10" x14ac:dyDescent="0.3">
      <c r="A1679" s="5" t="s">
        <v>344</v>
      </c>
      <c r="B1679" s="2">
        <v>43194</v>
      </c>
      <c r="C1679">
        <v>2</v>
      </c>
      <c r="D1679" t="s">
        <v>100</v>
      </c>
      <c r="E1679" t="s">
        <v>62</v>
      </c>
      <c r="F1679" t="s">
        <v>16</v>
      </c>
      <c r="G1679" t="s">
        <v>2044</v>
      </c>
      <c r="H1679" s="8">
        <v>69</v>
      </c>
      <c r="I1679">
        <v>1</v>
      </c>
      <c r="J1679" s="10">
        <v>69</v>
      </c>
    </row>
    <row r="1680" spans="1:10" x14ac:dyDescent="0.3">
      <c r="A1680" s="5" t="s">
        <v>350</v>
      </c>
      <c r="B1680" s="2">
        <v>43196</v>
      </c>
      <c r="C1680">
        <v>6</v>
      </c>
      <c r="D1680" t="s">
        <v>42</v>
      </c>
      <c r="E1680" t="s">
        <v>40</v>
      </c>
      <c r="F1680" t="s">
        <v>20</v>
      </c>
      <c r="G1680" t="s">
        <v>2044</v>
      </c>
      <c r="H1680" s="8">
        <v>69</v>
      </c>
      <c r="I1680">
        <v>0</v>
      </c>
      <c r="J1680" s="10">
        <v>0</v>
      </c>
    </row>
    <row r="1681" spans="1:10" x14ac:dyDescent="0.3">
      <c r="A1681" s="5" t="s">
        <v>359</v>
      </c>
      <c r="B1681" s="2">
        <v>43200</v>
      </c>
      <c r="C1681">
        <v>14</v>
      </c>
      <c r="D1681" t="s">
        <v>33</v>
      </c>
      <c r="E1681" t="s">
        <v>11</v>
      </c>
      <c r="F1681" t="s">
        <v>12</v>
      </c>
      <c r="G1681" t="s">
        <v>2044</v>
      </c>
      <c r="H1681" s="8">
        <v>69</v>
      </c>
      <c r="I1681">
        <v>3</v>
      </c>
      <c r="J1681" s="10">
        <v>207</v>
      </c>
    </row>
    <row r="1682" spans="1:10" x14ac:dyDescent="0.3">
      <c r="A1682" s="5" t="s">
        <v>360</v>
      </c>
      <c r="B1682" s="2">
        <v>43201</v>
      </c>
      <c r="C1682">
        <v>12</v>
      </c>
      <c r="D1682" t="s">
        <v>60</v>
      </c>
      <c r="E1682" t="s">
        <v>57</v>
      </c>
      <c r="F1682" t="s">
        <v>12</v>
      </c>
      <c r="G1682" t="s">
        <v>2044</v>
      </c>
      <c r="H1682" s="8">
        <v>69</v>
      </c>
      <c r="I1682">
        <v>0</v>
      </c>
      <c r="J1682" s="10">
        <v>0</v>
      </c>
    </row>
    <row r="1683" spans="1:10" x14ac:dyDescent="0.3">
      <c r="A1683" s="5" t="s">
        <v>366</v>
      </c>
      <c r="B1683" s="2">
        <v>43204</v>
      </c>
      <c r="C1683">
        <v>7</v>
      </c>
      <c r="D1683" t="s">
        <v>82</v>
      </c>
      <c r="E1683" t="s">
        <v>19</v>
      </c>
      <c r="F1683" t="s">
        <v>20</v>
      </c>
      <c r="G1683" t="s">
        <v>2044</v>
      </c>
      <c r="H1683" s="8">
        <v>69</v>
      </c>
      <c r="I1683">
        <v>2</v>
      </c>
      <c r="J1683" s="10">
        <v>138</v>
      </c>
    </row>
    <row r="1684" spans="1:10" x14ac:dyDescent="0.3">
      <c r="A1684" s="5" t="s">
        <v>375</v>
      </c>
      <c r="B1684" s="2">
        <v>43205</v>
      </c>
      <c r="C1684">
        <v>2</v>
      </c>
      <c r="D1684" t="s">
        <v>100</v>
      </c>
      <c r="E1684" t="s">
        <v>62</v>
      </c>
      <c r="F1684" t="s">
        <v>16</v>
      </c>
      <c r="G1684" t="s">
        <v>2044</v>
      </c>
      <c r="H1684" s="8">
        <v>69</v>
      </c>
      <c r="I1684">
        <v>9</v>
      </c>
      <c r="J1684" s="10">
        <v>621</v>
      </c>
    </row>
    <row r="1685" spans="1:10" x14ac:dyDescent="0.3">
      <c r="A1685" s="5" t="s">
        <v>377</v>
      </c>
      <c r="B1685" s="2">
        <v>43207</v>
      </c>
      <c r="C1685">
        <v>11</v>
      </c>
      <c r="D1685" t="s">
        <v>10</v>
      </c>
      <c r="E1685" t="s">
        <v>57</v>
      </c>
      <c r="F1685" t="s">
        <v>12</v>
      </c>
      <c r="G1685" t="s">
        <v>2044</v>
      </c>
      <c r="H1685" s="8">
        <v>69</v>
      </c>
      <c r="I1685">
        <v>8</v>
      </c>
      <c r="J1685" s="10">
        <v>552</v>
      </c>
    </row>
    <row r="1686" spans="1:10" x14ac:dyDescent="0.3">
      <c r="A1686" s="5" t="s">
        <v>379</v>
      </c>
      <c r="B1686" s="2">
        <v>43208</v>
      </c>
      <c r="C1686">
        <v>8</v>
      </c>
      <c r="D1686" t="s">
        <v>39</v>
      </c>
      <c r="E1686" t="s">
        <v>19</v>
      </c>
      <c r="F1686" t="s">
        <v>20</v>
      </c>
      <c r="G1686" t="s">
        <v>2044</v>
      </c>
      <c r="H1686" s="8">
        <v>69</v>
      </c>
      <c r="I1686">
        <v>6</v>
      </c>
      <c r="J1686" s="10">
        <v>414</v>
      </c>
    </row>
    <row r="1687" spans="1:10" x14ac:dyDescent="0.3">
      <c r="A1687" s="5" t="s">
        <v>382</v>
      </c>
      <c r="B1687" s="2">
        <v>43209</v>
      </c>
      <c r="C1687">
        <v>19</v>
      </c>
      <c r="D1687" t="s">
        <v>50</v>
      </c>
      <c r="E1687" t="s">
        <v>31</v>
      </c>
      <c r="F1687" t="s">
        <v>24</v>
      </c>
      <c r="G1687" t="s">
        <v>2044</v>
      </c>
      <c r="H1687" s="8">
        <v>69</v>
      </c>
      <c r="I1687">
        <v>1</v>
      </c>
      <c r="J1687" s="10">
        <v>69</v>
      </c>
    </row>
    <row r="1688" spans="1:10" x14ac:dyDescent="0.3">
      <c r="A1688" s="5" t="s">
        <v>386</v>
      </c>
      <c r="B1688" s="2">
        <v>43209</v>
      </c>
      <c r="C1688">
        <v>17</v>
      </c>
      <c r="D1688" t="s">
        <v>30</v>
      </c>
      <c r="E1688" t="s">
        <v>23</v>
      </c>
      <c r="F1688" t="s">
        <v>24</v>
      </c>
      <c r="G1688" t="s">
        <v>2044</v>
      </c>
      <c r="H1688" s="8">
        <v>69</v>
      </c>
      <c r="I1688">
        <v>2</v>
      </c>
      <c r="J1688" s="10">
        <v>138</v>
      </c>
    </row>
    <row r="1689" spans="1:10" x14ac:dyDescent="0.3">
      <c r="A1689" s="5" t="s">
        <v>391</v>
      </c>
      <c r="B1689" s="2">
        <v>43209</v>
      </c>
      <c r="C1689">
        <v>4</v>
      </c>
      <c r="D1689" t="s">
        <v>45</v>
      </c>
      <c r="E1689" t="s">
        <v>62</v>
      </c>
      <c r="F1689" t="s">
        <v>16</v>
      </c>
      <c r="G1689" t="s">
        <v>2044</v>
      </c>
      <c r="H1689" s="8">
        <v>69</v>
      </c>
      <c r="I1689">
        <v>6</v>
      </c>
      <c r="J1689" s="10">
        <v>414</v>
      </c>
    </row>
    <row r="1690" spans="1:10" x14ac:dyDescent="0.3">
      <c r="A1690" s="5" t="s">
        <v>394</v>
      </c>
      <c r="B1690" s="2">
        <v>43210</v>
      </c>
      <c r="C1690">
        <v>5</v>
      </c>
      <c r="D1690" t="s">
        <v>54</v>
      </c>
      <c r="E1690" t="s">
        <v>15</v>
      </c>
      <c r="F1690" t="s">
        <v>16</v>
      </c>
      <c r="G1690" t="s">
        <v>2044</v>
      </c>
      <c r="H1690" s="8">
        <v>69</v>
      </c>
      <c r="I1690">
        <v>1</v>
      </c>
      <c r="J1690" s="10">
        <v>69</v>
      </c>
    </row>
    <row r="1691" spans="1:10" x14ac:dyDescent="0.3">
      <c r="A1691" s="5" t="s">
        <v>398</v>
      </c>
      <c r="B1691" s="2">
        <v>43212</v>
      </c>
      <c r="C1691">
        <v>2</v>
      </c>
      <c r="D1691" t="s">
        <v>100</v>
      </c>
      <c r="E1691" t="s">
        <v>15</v>
      </c>
      <c r="F1691" t="s">
        <v>16</v>
      </c>
      <c r="G1691" t="s">
        <v>2044</v>
      </c>
      <c r="H1691" s="8">
        <v>69</v>
      </c>
      <c r="I1691">
        <v>2</v>
      </c>
      <c r="J1691" s="10">
        <v>138</v>
      </c>
    </row>
    <row r="1692" spans="1:10" x14ac:dyDescent="0.3">
      <c r="A1692" s="5" t="s">
        <v>401</v>
      </c>
      <c r="B1692" s="2">
        <v>43212</v>
      </c>
      <c r="C1692">
        <v>10</v>
      </c>
      <c r="D1692" t="s">
        <v>52</v>
      </c>
      <c r="E1692" t="s">
        <v>19</v>
      </c>
      <c r="F1692" t="s">
        <v>20</v>
      </c>
      <c r="G1692" t="s">
        <v>2044</v>
      </c>
      <c r="H1692" s="8">
        <v>69</v>
      </c>
      <c r="I1692">
        <v>7</v>
      </c>
      <c r="J1692" s="10">
        <v>483</v>
      </c>
    </row>
    <row r="1693" spans="1:10" x14ac:dyDescent="0.3">
      <c r="A1693" s="5" t="s">
        <v>406</v>
      </c>
      <c r="B1693" s="2">
        <v>43213</v>
      </c>
      <c r="C1693">
        <v>7</v>
      </c>
      <c r="D1693" t="s">
        <v>82</v>
      </c>
      <c r="E1693" t="s">
        <v>40</v>
      </c>
      <c r="F1693" t="s">
        <v>20</v>
      </c>
      <c r="G1693" t="s">
        <v>2044</v>
      </c>
      <c r="H1693" s="8">
        <v>69</v>
      </c>
      <c r="I1693">
        <v>0</v>
      </c>
      <c r="J1693" s="10">
        <v>0</v>
      </c>
    </row>
    <row r="1694" spans="1:10" x14ac:dyDescent="0.3">
      <c r="A1694" s="5" t="s">
        <v>416</v>
      </c>
      <c r="B1694" s="2">
        <v>43215</v>
      </c>
      <c r="C1694">
        <v>16</v>
      </c>
      <c r="D1694" t="s">
        <v>26</v>
      </c>
      <c r="E1694" t="s">
        <v>31</v>
      </c>
      <c r="F1694" t="s">
        <v>24</v>
      </c>
      <c r="G1694" t="s">
        <v>2044</v>
      </c>
      <c r="H1694" s="8">
        <v>69</v>
      </c>
      <c r="I1694">
        <v>3</v>
      </c>
      <c r="J1694" s="10">
        <v>207</v>
      </c>
    </row>
    <row r="1695" spans="1:10" x14ac:dyDescent="0.3">
      <c r="A1695" s="5" t="s">
        <v>421</v>
      </c>
      <c r="B1695" s="2">
        <v>43217</v>
      </c>
      <c r="C1695">
        <v>5</v>
      </c>
      <c r="D1695" t="s">
        <v>54</v>
      </c>
      <c r="E1695" t="s">
        <v>15</v>
      </c>
      <c r="F1695" t="s">
        <v>16</v>
      </c>
      <c r="G1695" t="s">
        <v>2044</v>
      </c>
      <c r="H1695" s="8">
        <v>69</v>
      </c>
      <c r="I1695">
        <v>5</v>
      </c>
      <c r="J1695" s="10">
        <v>345</v>
      </c>
    </row>
    <row r="1696" spans="1:10" x14ac:dyDescent="0.3">
      <c r="A1696" s="5" t="s">
        <v>422</v>
      </c>
      <c r="B1696" s="2">
        <v>43218</v>
      </c>
      <c r="C1696">
        <v>7</v>
      </c>
      <c r="D1696" t="s">
        <v>82</v>
      </c>
      <c r="E1696" t="s">
        <v>40</v>
      </c>
      <c r="F1696" t="s">
        <v>20</v>
      </c>
      <c r="G1696" t="s">
        <v>2044</v>
      </c>
      <c r="H1696" s="8">
        <v>69</v>
      </c>
      <c r="I1696">
        <v>8</v>
      </c>
      <c r="J1696" s="10">
        <v>552</v>
      </c>
    </row>
    <row r="1697" spans="1:10" x14ac:dyDescent="0.3">
      <c r="A1697" s="5" t="s">
        <v>428</v>
      </c>
      <c r="B1697" s="2">
        <v>43218</v>
      </c>
      <c r="C1697">
        <v>20</v>
      </c>
      <c r="D1697" t="s">
        <v>35</v>
      </c>
      <c r="E1697" t="s">
        <v>31</v>
      </c>
      <c r="F1697" t="s">
        <v>24</v>
      </c>
      <c r="G1697" t="s">
        <v>2044</v>
      </c>
      <c r="H1697" s="8">
        <v>69</v>
      </c>
      <c r="I1697">
        <v>4</v>
      </c>
      <c r="J1697" s="10">
        <v>276</v>
      </c>
    </row>
    <row r="1698" spans="1:10" x14ac:dyDescent="0.3">
      <c r="A1698" s="5" t="s">
        <v>433</v>
      </c>
      <c r="B1698" s="2">
        <v>43219</v>
      </c>
      <c r="C1698">
        <v>14</v>
      </c>
      <c r="D1698" t="s">
        <v>33</v>
      </c>
      <c r="E1698" t="s">
        <v>57</v>
      </c>
      <c r="F1698" t="s">
        <v>12</v>
      </c>
      <c r="G1698" t="s">
        <v>2044</v>
      </c>
      <c r="H1698" s="8">
        <v>69</v>
      </c>
      <c r="I1698">
        <v>7</v>
      </c>
      <c r="J1698" s="10">
        <v>483</v>
      </c>
    </row>
    <row r="1699" spans="1:10" x14ac:dyDescent="0.3">
      <c r="A1699" s="5" t="s">
        <v>435</v>
      </c>
      <c r="B1699" s="2">
        <v>43221</v>
      </c>
      <c r="C1699">
        <v>18</v>
      </c>
      <c r="D1699" t="s">
        <v>22</v>
      </c>
      <c r="E1699" t="s">
        <v>23</v>
      </c>
      <c r="F1699" t="s">
        <v>24</v>
      </c>
      <c r="G1699" t="s">
        <v>2044</v>
      </c>
      <c r="H1699" s="8">
        <v>69</v>
      </c>
      <c r="I1699">
        <v>3</v>
      </c>
      <c r="J1699" s="10">
        <v>207</v>
      </c>
    </row>
    <row r="1700" spans="1:10" x14ac:dyDescent="0.3">
      <c r="A1700" s="5" t="s">
        <v>441</v>
      </c>
      <c r="B1700" s="2">
        <v>43224</v>
      </c>
      <c r="C1700">
        <v>5</v>
      </c>
      <c r="D1700" t="s">
        <v>54</v>
      </c>
      <c r="E1700" t="s">
        <v>15</v>
      </c>
      <c r="F1700" t="s">
        <v>16</v>
      </c>
      <c r="G1700" t="s">
        <v>2044</v>
      </c>
      <c r="H1700" s="8">
        <v>69</v>
      </c>
      <c r="I1700">
        <v>0</v>
      </c>
      <c r="J1700" s="10">
        <v>0</v>
      </c>
    </row>
    <row r="1701" spans="1:10" x14ac:dyDescent="0.3">
      <c r="A1701" s="5" t="s">
        <v>447</v>
      </c>
      <c r="B1701" s="2">
        <v>43226</v>
      </c>
      <c r="C1701">
        <v>16</v>
      </c>
      <c r="D1701" t="s">
        <v>26</v>
      </c>
      <c r="E1701" t="s">
        <v>31</v>
      </c>
      <c r="F1701" t="s">
        <v>24</v>
      </c>
      <c r="G1701" t="s">
        <v>2044</v>
      </c>
      <c r="H1701" s="8">
        <v>69</v>
      </c>
      <c r="I1701">
        <v>7</v>
      </c>
      <c r="J1701" s="10">
        <v>483</v>
      </c>
    </row>
    <row r="1702" spans="1:10" x14ac:dyDescent="0.3">
      <c r="A1702" s="5" t="s">
        <v>452</v>
      </c>
      <c r="B1702" s="2">
        <v>43226</v>
      </c>
      <c r="C1702">
        <v>13</v>
      </c>
      <c r="D1702" t="s">
        <v>28</v>
      </c>
      <c r="E1702" t="s">
        <v>11</v>
      </c>
      <c r="F1702" t="s">
        <v>12</v>
      </c>
      <c r="G1702" t="s">
        <v>2044</v>
      </c>
      <c r="H1702" s="8">
        <v>69</v>
      </c>
      <c r="I1702">
        <v>7</v>
      </c>
      <c r="J1702" s="10">
        <v>483</v>
      </c>
    </row>
    <row r="1703" spans="1:10" x14ac:dyDescent="0.3">
      <c r="A1703" s="5" t="s">
        <v>454</v>
      </c>
      <c r="B1703" s="2">
        <v>43227</v>
      </c>
      <c r="C1703">
        <v>19</v>
      </c>
      <c r="D1703" t="s">
        <v>50</v>
      </c>
      <c r="E1703" t="s">
        <v>23</v>
      </c>
      <c r="F1703" t="s">
        <v>24</v>
      </c>
      <c r="G1703" t="s">
        <v>2044</v>
      </c>
      <c r="H1703" s="8">
        <v>69</v>
      </c>
      <c r="I1703">
        <v>6</v>
      </c>
      <c r="J1703" s="10">
        <v>414</v>
      </c>
    </row>
    <row r="1704" spans="1:10" x14ac:dyDescent="0.3">
      <c r="A1704" s="5" t="s">
        <v>463</v>
      </c>
      <c r="B1704" s="2">
        <v>43232</v>
      </c>
      <c r="C1704">
        <v>5</v>
      </c>
      <c r="D1704" t="s">
        <v>54</v>
      </c>
      <c r="E1704" t="s">
        <v>62</v>
      </c>
      <c r="F1704" t="s">
        <v>16</v>
      </c>
      <c r="G1704" t="s">
        <v>2044</v>
      </c>
      <c r="H1704" s="8">
        <v>69</v>
      </c>
      <c r="I1704">
        <v>4</v>
      </c>
      <c r="J1704" s="10">
        <v>276</v>
      </c>
    </row>
    <row r="1705" spans="1:10" x14ac:dyDescent="0.3">
      <c r="A1705" s="5" t="s">
        <v>464</v>
      </c>
      <c r="B1705" s="2">
        <v>43232</v>
      </c>
      <c r="C1705">
        <v>1</v>
      </c>
      <c r="D1705" t="s">
        <v>14</v>
      </c>
      <c r="E1705" t="s">
        <v>62</v>
      </c>
      <c r="F1705" t="s">
        <v>16</v>
      </c>
      <c r="G1705" t="s">
        <v>2044</v>
      </c>
      <c r="H1705" s="8">
        <v>69</v>
      </c>
      <c r="I1705">
        <v>8</v>
      </c>
      <c r="J1705" s="10">
        <v>552</v>
      </c>
    </row>
    <row r="1706" spans="1:10" x14ac:dyDescent="0.3">
      <c r="A1706" s="5" t="s">
        <v>468</v>
      </c>
      <c r="B1706" s="2">
        <v>43233</v>
      </c>
      <c r="C1706">
        <v>13</v>
      </c>
      <c r="D1706" t="s">
        <v>28</v>
      </c>
      <c r="E1706" t="s">
        <v>57</v>
      </c>
      <c r="F1706" t="s">
        <v>12</v>
      </c>
      <c r="G1706" t="s">
        <v>2044</v>
      </c>
      <c r="H1706" s="8">
        <v>69</v>
      </c>
      <c r="I1706">
        <v>3</v>
      </c>
      <c r="J1706" s="10">
        <v>207</v>
      </c>
    </row>
    <row r="1707" spans="1:10" x14ac:dyDescent="0.3">
      <c r="A1707" s="5" t="s">
        <v>469</v>
      </c>
      <c r="B1707" s="2">
        <v>43234</v>
      </c>
      <c r="C1707">
        <v>18</v>
      </c>
      <c r="D1707" t="s">
        <v>22</v>
      </c>
      <c r="E1707" t="s">
        <v>31</v>
      </c>
      <c r="F1707" t="s">
        <v>24</v>
      </c>
      <c r="G1707" t="s">
        <v>2044</v>
      </c>
      <c r="H1707" s="8">
        <v>69</v>
      </c>
      <c r="I1707">
        <v>9</v>
      </c>
      <c r="J1707" s="10">
        <v>621</v>
      </c>
    </row>
    <row r="1708" spans="1:10" x14ac:dyDescent="0.3">
      <c r="A1708" s="5" t="s">
        <v>477</v>
      </c>
      <c r="B1708" s="2">
        <v>43235</v>
      </c>
      <c r="C1708">
        <v>2</v>
      </c>
      <c r="D1708" t="s">
        <v>100</v>
      </c>
      <c r="E1708" t="s">
        <v>62</v>
      </c>
      <c r="F1708" t="s">
        <v>16</v>
      </c>
      <c r="G1708" t="s">
        <v>2044</v>
      </c>
      <c r="H1708" s="8">
        <v>69</v>
      </c>
      <c r="I1708">
        <v>7</v>
      </c>
      <c r="J1708" s="10">
        <v>483</v>
      </c>
    </row>
    <row r="1709" spans="1:10" x14ac:dyDescent="0.3">
      <c r="A1709" s="5" t="s">
        <v>478</v>
      </c>
      <c r="B1709" s="2">
        <v>43235</v>
      </c>
      <c r="C1709">
        <v>2</v>
      </c>
      <c r="D1709" t="s">
        <v>100</v>
      </c>
      <c r="E1709" t="s">
        <v>62</v>
      </c>
      <c r="F1709" t="s">
        <v>16</v>
      </c>
      <c r="G1709" t="s">
        <v>2044</v>
      </c>
      <c r="H1709" s="8">
        <v>69</v>
      </c>
      <c r="I1709">
        <v>6</v>
      </c>
      <c r="J1709" s="10">
        <v>414</v>
      </c>
    </row>
    <row r="1710" spans="1:10" x14ac:dyDescent="0.3">
      <c r="A1710" s="5" t="s">
        <v>480</v>
      </c>
      <c r="B1710" s="2">
        <v>43235</v>
      </c>
      <c r="C1710">
        <v>19</v>
      </c>
      <c r="D1710" t="s">
        <v>50</v>
      </c>
      <c r="E1710" t="s">
        <v>31</v>
      </c>
      <c r="F1710" t="s">
        <v>24</v>
      </c>
      <c r="G1710" t="s">
        <v>2044</v>
      </c>
      <c r="H1710" s="8">
        <v>69</v>
      </c>
      <c r="I1710">
        <v>8</v>
      </c>
      <c r="J1710" s="10">
        <v>552</v>
      </c>
    </row>
    <row r="1711" spans="1:10" x14ac:dyDescent="0.3">
      <c r="A1711" s="5" t="s">
        <v>483</v>
      </c>
      <c r="B1711" s="2">
        <v>43235</v>
      </c>
      <c r="C1711">
        <v>14</v>
      </c>
      <c r="D1711" t="s">
        <v>33</v>
      </c>
      <c r="E1711" t="s">
        <v>11</v>
      </c>
      <c r="F1711" t="s">
        <v>12</v>
      </c>
      <c r="G1711" t="s">
        <v>2044</v>
      </c>
      <c r="H1711" s="8">
        <v>69</v>
      </c>
      <c r="I1711">
        <v>6</v>
      </c>
      <c r="J1711" s="10">
        <v>414</v>
      </c>
    </row>
    <row r="1712" spans="1:10" x14ac:dyDescent="0.3">
      <c r="A1712" s="5" t="s">
        <v>484</v>
      </c>
      <c r="B1712" s="2">
        <v>43236</v>
      </c>
      <c r="C1712">
        <v>17</v>
      </c>
      <c r="D1712" t="s">
        <v>30</v>
      </c>
      <c r="E1712" t="s">
        <v>31</v>
      </c>
      <c r="F1712" t="s">
        <v>24</v>
      </c>
      <c r="G1712" t="s">
        <v>2044</v>
      </c>
      <c r="H1712" s="8">
        <v>69</v>
      </c>
      <c r="I1712">
        <v>7</v>
      </c>
      <c r="J1712" s="10">
        <v>483</v>
      </c>
    </row>
    <row r="1713" spans="1:10" x14ac:dyDescent="0.3">
      <c r="A1713" s="5" t="s">
        <v>486</v>
      </c>
      <c r="B1713" s="2">
        <v>43236</v>
      </c>
      <c r="C1713">
        <v>18</v>
      </c>
      <c r="D1713" t="s">
        <v>22</v>
      </c>
      <c r="E1713" t="s">
        <v>31</v>
      </c>
      <c r="F1713" t="s">
        <v>24</v>
      </c>
      <c r="G1713" t="s">
        <v>2044</v>
      </c>
      <c r="H1713" s="8">
        <v>69</v>
      </c>
      <c r="I1713">
        <v>7</v>
      </c>
      <c r="J1713" s="10">
        <v>483</v>
      </c>
    </row>
    <row r="1714" spans="1:10" x14ac:dyDescent="0.3">
      <c r="A1714" s="5" t="s">
        <v>491</v>
      </c>
      <c r="B1714" s="2">
        <v>43236</v>
      </c>
      <c r="C1714">
        <v>10</v>
      </c>
      <c r="D1714" t="s">
        <v>52</v>
      </c>
      <c r="E1714" t="s">
        <v>19</v>
      </c>
      <c r="F1714" t="s">
        <v>20</v>
      </c>
      <c r="G1714" t="s">
        <v>2044</v>
      </c>
      <c r="H1714" s="8">
        <v>69</v>
      </c>
      <c r="I1714">
        <v>7</v>
      </c>
      <c r="J1714" s="10">
        <v>483</v>
      </c>
    </row>
    <row r="1715" spans="1:10" x14ac:dyDescent="0.3">
      <c r="A1715" s="5" t="s">
        <v>492</v>
      </c>
      <c r="B1715" s="2">
        <v>43236</v>
      </c>
      <c r="C1715">
        <v>7</v>
      </c>
      <c r="D1715" t="s">
        <v>82</v>
      </c>
      <c r="E1715" t="s">
        <v>40</v>
      </c>
      <c r="F1715" t="s">
        <v>20</v>
      </c>
      <c r="G1715" t="s">
        <v>2044</v>
      </c>
      <c r="H1715" s="8">
        <v>69</v>
      </c>
      <c r="I1715">
        <v>3</v>
      </c>
      <c r="J1715" s="10">
        <v>207</v>
      </c>
    </row>
    <row r="1716" spans="1:10" x14ac:dyDescent="0.3">
      <c r="A1716" s="5" t="s">
        <v>495</v>
      </c>
      <c r="B1716" s="2">
        <v>43237</v>
      </c>
      <c r="C1716">
        <v>14</v>
      </c>
      <c r="D1716" t="s">
        <v>33</v>
      </c>
      <c r="E1716" t="s">
        <v>57</v>
      </c>
      <c r="F1716" t="s">
        <v>12</v>
      </c>
      <c r="G1716" t="s">
        <v>2044</v>
      </c>
      <c r="H1716" s="8">
        <v>69</v>
      </c>
      <c r="I1716">
        <v>9</v>
      </c>
      <c r="J1716" s="10">
        <v>621</v>
      </c>
    </row>
    <row r="1717" spans="1:10" x14ac:dyDescent="0.3">
      <c r="A1717" s="5" t="s">
        <v>520</v>
      </c>
      <c r="B1717" s="2">
        <v>43243</v>
      </c>
      <c r="C1717">
        <v>18</v>
      </c>
      <c r="D1717" t="s">
        <v>22</v>
      </c>
      <c r="E1717" t="s">
        <v>23</v>
      </c>
      <c r="F1717" t="s">
        <v>24</v>
      </c>
      <c r="G1717" t="s">
        <v>2044</v>
      </c>
      <c r="H1717" s="8">
        <v>69</v>
      </c>
      <c r="I1717">
        <v>9</v>
      </c>
      <c r="J1717" s="10">
        <v>621</v>
      </c>
    </row>
    <row r="1718" spans="1:10" x14ac:dyDescent="0.3">
      <c r="A1718" s="5" t="s">
        <v>522</v>
      </c>
      <c r="B1718" s="2">
        <v>43244</v>
      </c>
      <c r="C1718">
        <v>11</v>
      </c>
      <c r="D1718" t="s">
        <v>10</v>
      </c>
      <c r="E1718" t="s">
        <v>11</v>
      </c>
      <c r="F1718" t="s">
        <v>12</v>
      </c>
      <c r="G1718" t="s">
        <v>2044</v>
      </c>
      <c r="H1718" s="8">
        <v>69</v>
      </c>
      <c r="I1718">
        <v>6</v>
      </c>
      <c r="J1718" s="10">
        <v>414</v>
      </c>
    </row>
    <row r="1719" spans="1:10" x14ac:dyDescent="0.3">
      <c r="A1719" s="5" t="s">
        <v>523</v>
      </c>
      <c r="B1719" s="2">
        <v>43244</v>
      </c>
      <c r="C1719">
        <v>16</v>
      </c>
      <c r="D1719" t="s">
        <v>26</v>
      </c>
      <c r="E1719" t="s">
        <v>23</v>
      </c>
      <c r="F1719" t="s">
        <v>24</v>
      </c>
      <c r="G1719" t="s">
        <v>2044</v>
      </c>
      <c r="H1719" s="8">
        <v>69</v>
      </c>
      <c r="I1719">
        <v>6</v>
      </c>
      <c r="J1719" s="10">
        <v>414</v>
      </c>
    </row>
    <row r="1720" spans="1:10" x14ac:dyDescent="0.3">
      <c r="A1720" s="5" t="s">
        <v>531</v>
      </c>
      <c r="B1720" s="2">
        <v>43245</v>
      </c>
      <c r="C1720">
        <v>17</v>
      </c>
      <c r="D1720" t="s">
        <v>30</v>
      </c>
      <c r="E1720" t="s">
        <v>31</v>
      </c>
      <c r="F1720" t="s">
        <v>24</v>
      </c>
      <c r="G1720" t="s">
        <v>2044</v>
      </c>
      <c r="H1720" s="8">
        <v>69</v>
      </c>
      <c r="I1720">
        <v>3</v>
      </c>
      <c r="J1720" s="10">
        <v>207</v>
      </c>
    </row>
    <row r="1721" spans="1:10" x14ac:dyDescent="0.3">
      <c r="A1721" s="5" t="s">
        <v>538</v>
      </c>
      <c r="B1721" s="2">
        <v>43246</v>
      </c>
      <c r="C1721">
        <v>8</v>
      </c>
      <c r="D1721" t="s">
        <v>39</v>
      </c>
      <c r="E1721" t="s">
        <v>40</v>
      </c>
      <c r="F1721" t="s">
        <v>20</v>
      </c>
      <c r="G1721" t="s">
        <v>2044</v>
      </c>
      <c r="H1721" s="8">
        <v>69</v>
      </c>
      <c r="I1721">
        <v>8</v>
      </c>
      <c r="J1721" s="10">
        <v>552</v>
      </c>
    </row>
    <row r="1722" spans="1:10" x14ac:dyDescent="0.3">
      <c r="A1722" s="5" t="s">
        <v>546</v>
      </c>
      <c r="B1722" s="2">
        <v>43249</v>
      </c>
      <c r="C1722">
        <v>17</v>
      </c>
      <c r="D1722" t="s">
        <v>30</v>
      </c>
      <c r="E1722" t="s">
        <v>23</v>
      </c>
      <c r="F1722" t="s">
        <v>24</v>
      </c>
      <c r="G1722" t="s">
        <v>2044</v>
      </c>
      <c r="H1722" s="8">
        <v>69</v>
      </c>
      <c r="I1722">
        <v>4</v>
      </c>
      <c r="J1722" s="10">
        <v>276</v>
      </c>
    </row>
    <row r="1723" spans="1:10" x14ac:dyDescent="0.3">
      <c r="A1723" s="5" t="s">
        <v>550</v>
      </c>
      <c r="B1723" s="2">
        <v>43250</v>
      </c>
      <c r="C1723">
        <v>2</v>
      </c>
      <c r="D1723" t="s">
        <v>100</v>
      </c>
      <c r="E1723" t="s">
        <v>15</v>
      </c>
      <c r="F1723" t="s">
        <v>16</v>
      </c>
      <c r="G1723" t="s">
        <v>2044</v>
      </c>
      <c r="H1723" s="8">
        <v>69</v>
      </c>
      <c r="I1723">
        <v>5</v>
      </c>
      <c r="J1723" s="10">
        <v>345</v>
      </c>
    </row>
    <row r="1724" spans="1:10" x14ac:dyDescent="0.3">
      <c r="A1724" s="5" t="s">
        <v>552</v>
      </c>
      <c r="B1724" s="2">
        <v>43250</v>
      </c>
      <c r="C1724">
        <v>2</v>
      </c>
      <c r="D1724" t="s">
        <v>100</v>
      </c>
      <c r="E1724" t="s">
        <v>62</v>
      </c>
      <c r="F1724" t="s">
        <v>16</v>
      </c>
      <c r="G1724" t="s">
        <v>2044</v>
      </c>
      <c r="H1724" s="8">
        <v>69</v>
      </c>
      <c r="I1724">
        <v>9</v>
      </c>
      <c r="J1724" s="10">
        <v>621</v>
      </c>
    </row>
    <row r="1725" spans="1:10" x14ac:dyDescent="0.3">
      <c r="A1725" s="5" t="s">
        <v>553</v>
      </c>
      <c r="B1725" s="2">
        <v>43251</v>
      </c>
      <c r="C1725">
        <v>14</v>
      </c>
      <c r="D1725" t="s">
        <v>33</v>
      </c>
      <c r="E1725" t="s">
        <v>57</v>
      </c>
      <c r="F1725" t="s">
        <v>12</v>
      </c>
      <c r="G1725" t="s">
        <v>2044</v>
      </c>
      <c r="H1725" s="8">
        <v>69</v>
      </c>
      <c r="I1725">
        <v>3</v>
      </c>
      <c r="J1725" s="10">
        <v>207</v>
      </c>
    </row>
    <row r="1726" spans="1:10" x14ac:dyDescent="0.3">
      <c r="A1726" s="5" t="s">
        <v>554</v>
      </c>
      <c r="B1726" s="2">
        <v>43252</v>
      </c>
      <c r="C1726">
        <v>14</v>
      </c>
      <c r="D1726" t="s">
        <v>33</v>
      </c>
      <c r="E1726" t="s">
        <v>11</v>
      </c>
      <c r="F1726" t="s">
        <v>12</v>
      </c>
      <c r="G1726" t="s">
        <v>2044</v>
      </c>
      <c r="H1726" s="8">
        <v>69</v>
      </c>
      <c r="I1726">
        <v>0</v>
      </c>
      <c r="J1726" s="10">
        <v>0</v>
      </c>
    </row>
    <row r="1727" spans="1:10" x14ac:dyDescent="0.3">
      <c r="A1727" s="5" t="s">
        <v>564</v>
      </c>
      <c r="B1727" s="2">
        <v>43254</v>
      </c>
      <c r="C1727">
        <v>4</v>
      </c>
      <c r="D1727" t="s">
        <v>45</v>
      </c>
      <c r="E1727" t="s">
        <v>15</v>
      </c>
      <c r="F1727" t="s">
        <v>16</v>
      </c>
      <c r="G1727" t="s">
        <v>2044</v>
      </c>
      <c r="H1727" s="8">
        <v>69</v>
      </c>
      <c r="I1727">
        <v>9</v>
      </c>
      <c r="J1727" s="10">
        <v>621</v>
      </c>
    </row>
    <row r="1728" spans="1:10" x14ac:dyDescent="0.3">
      <c r="A1728" s="5" t="s">
        <v>576</v>
      </c>
      <c r="B1728" s="2">
        <v>43256</v>
      </c>
      <c r="C1728">
        <v>17</v>
      </c>
      <c r="D1728" t="s">
        <v>30</v>
      </c>
      <c r="E1728" t="s">
        <v>31</v>
      </c>
      <c r="F1728" t="s">
        <v>24</v>
      </c>
      <c r="G1728" t="s">
        <v>2044</v>
      </c>
      <c r="H1728" s="8">
        <v>69</v>
      </c>
      <c r="I1728">
        <v>0</v>
      </c>
      <c r="J1728" s="10">
        <v>0</v>
      </c>
    </row>
    <row r="1729" spans="1:10" x14ac:dyDescent="0.3">
      <c r="A1729" s="5" t="s">
        <v>587</v>
      </c>
      <c r="B1729" s="2">
        <v>43262</v>
      </c>
      <c r="C1729">
        <v>6</v>
      </c>
      <c r="D1729" t="s">
        <v>42</v>
      </c>
      <c r="E1729" t="s">
        <v>19</v>
      </c>
      <c r="F1729" t="s">
        <v>20</v>
      </c>
      <c r="G1729" t="s">
        <v>2044</v>
      </c>
      <c r="H1729" s="8">
        <v>69</v>
      </c>
      <c r="I1729">
        <v>7</v>
      </c>
      <c r="J1729" s="10">
        <v>483</v>
      </c>
    </row>
    <row r="1730" spans="1:10" x14ac:dyDescent="0.3">
      <c r="A1730" s="5" t="s">
        <v>591</v>
      </c>
      <c r="B1730" s="2">
        <v>43262</v>
      </c>
      <c r="C1730">
        <v>5</v>
      </c>
      <c r="D1730" t="s">
        <v>54</v>
      </c>
      <c r="E1730" t="s">
        <v>15</v>
      </c>
      <c r="F1730" t="s">
        <v>16</v>
      </c>
      <c r="G1730" t="s">
        <v>2044</v>
      </c>
      <c r="H1730" s="8">
        <v>69</v>
      </c>
      <c r="I1730">
        <v>5</v>
      </c>
      <c r="J1730" s="10">
        <v>345</v>
      </c>
    </row>
    <row r="1731" spans="1:10" x14ac:dyDescent="0.3">
      <c r="A1731" s="5" t="s">
        <v>615</v>
      </c>
      <c r="B1731" s="2">
        <v>43271</v>
      </c>
      <c r="C1731">
        <v>18</v>
      </c>
      <c r="D1731" t="s">
        <v>22</v>
      </c>
      <c r="E1731" t="s">
        <v>31</v>
      </c>
      <c r="F1731" t="s">
        <v>24</v>
      </c>
      <c r="G1731" t="s">
        <v>2044</v>
      </c>
      <c r="H1731" s="8">
        <v>69</v>
      </c>
      <c r="I1731">
        <v>1</v>
      </c>
      <c r="J1731" s="10">
        <v>69</v>
      </c>
    </row>
    <row r="1732" spans="1:10" x14ac:dyDescent="0.3">
      <c r="A1732" s="5" t="s">
        <v>616</v>
      </c>
      <c r="B1732" s="2">
        <v>43271</v>
      </c>
      <c r="C1732">
        <v>4</v>
      </c>
      <c r="D1732" t="s">
        <v>45</v>
      </c>
      <c r="E1732" t="s">
        <v>62</v>
      </c>
      <c r="F1732" t="s">
        <v>16</v>
      </c>
      <c r="G1732" t="s">
        <v>2044</v>
      </c>
      <c r="H1732" s="8">
        <v>69</v>
      </c>
      <c r="I1732">
        <v>3</v>
      </c>
      <c r="J1732" s="10">
        <v>207</v>
      </c>
    </row>
    <row r="1733" spans="1:10" x14ac:dyDescent="0.3">
      <c r="A1733" s="5" t="s">
        <v>624</v>
      </c>
      <c r="B1733" s="2">
        <v>43273</v>
      </c>
      <c r="C1733">
        <v>18</v>
      </c>
      <c r="D1733" t="s">
        <v>22</v>
      </c>
      <c r="E1733" t="s">
        <v>31</v>
      </c>
      <c r="F1733" t="s">
        <v>24</v>
      </c>
      <c r="G1733" t="s">
        <v>2044</v>
      </c>
      <c r="H1733" s="8">
        <v>69</v>
      </c>
      <c r="I1733">
        <v>0</v>
      </c>
      <c r="J1733" s="10">
        <v>0</v>
      </c>
    </row>
    <row r="1734" spans="1:10" x14ac:dyDescent="0.3">
      <c r="A1734" s="5" t="s">
        <v>627</v>
      </c>
      <c r="B1734" s="2">
        <v>43273</v>
      </c>
      <c r="C1734">
        <v>20</v>
      </c>
      <c r="D1734" t="s">
        <v>35</v>
      </c>
      <c r="E1734" t="s">
        <v>31</v>
      </c>
      <c r="F1734" t="s">
        <v>24</v>
      </c>
      <c r="G1734" t="s">
        <v>2044</v>
      </c>
      <c r="H1734" s="8">
        <v>69</v>
      </c>
      <c r="I1734">
        <v>3</v>
      </c>
      <c r="J1734" s="10">
        <v>207</v>
      </c>
    </row>
    <row r="1735" spans="1:10" x14ac:dyDescent="0.3">
      <c r="A1735" s="5" t="s">
        <v>628</v>
      </c>
      <c r="B1735" s="2">
        <v>43274</v>
      </c>
      <c r="C1735">
        <v>17</v>
      </c>
      <c r="D1735" t="s">
        <v>30</v>
      </c>
      <c r="E1735" t="s">
        <v>23</v>
      </c>
      <c r="F1735" t="s">
        <v>24</v>
      </c>
      <c r="G1735" t="s">
        <v>2044</v>
      </c>
      <c r="H1735" s="8">
        <v>69</v>
      </c>
      <c r="I1735">
        <v>1</v>
      </c>
      <c r="J1735" s="10">
        <v>69</v>
      </c>
    </row>
    <row r="1736" spans="1:10" x14ac:dyDescent="0.3">
      <c r="A1736" s="5" t="s">
        <v>633</v>
      </c>
      <c r="B1736" s="2">
        <v>43277</v>
      </c>
      <c r="C1736">
        <v>17</v>
      </c>
      <c r="D1736" t="s">
        <v>30</v>
      </c>
      <c r="E1736" t="s">
        <v>23</v>
      </c>
      <c r="F1736" t="s">
        <v>24</v>
      </c>
      <c r="G1736" t="s">
        <v>2044</v>
      </c>
      <c r="H1736" s="8">
        <v>69</v>
      </c>
      <c r="I1736">
        <v>9</v>
      </c>
      <c r="J1736" s="10">
        <v>621</v>
      </c>
    </row>
    <row r="1737" spans="1:10" x14ac:dyDescent="0.3">
      <c r="A1737" s="5" t="s">
        <v>637</v>
      </c>
      <c r="B1737" s="2">
        <v>43278</v>
      </c>
      <c r="C1737">
        <v>4</v>
      </c>
      <c r="D1737" t="s">
        <v>45</v>
      </c>
      <c r="E1737" t="s">
        <v>15</v>
      </c>
      <c r="F1737" t="s">
        <v>16</v>
      </c>
      <c r="G1737" t="s">
        <v>2044</v>
      </c>
      <c r="H1737" s="8">
        <v>69</v>
      </c>
      <c r="I1737">
        <v>8</v>
      </c>
      <c r="J1737" s="10">
        <v>552</v>
      </c>
    </row>
    <row r="1738" spans="1:10" x14ac:dyDescent="0.3">
      <c r="A1738" s="5" t="s">
        <v>641</v>
      </c>
      <c r="B1738" s="2">
        <v>43279</v>
      </c>
      <c r="C1738">
        <v>10</v>
      </c>
      <c r="D1738" t="s">
        <v>52</v>
      </c>
      <c r="E1738" t="s">
        <v>40</v>
      </c>
      <c r="F1738" t="s">
        <v>20</v>
      </c>
      <c r="G1738" t="s">
        <v>2044</v>
      </c>
      <c r="H1738" s="8">
        <v>69</v>
      </c>
      <c r="I1738">
        <v>3</v>
      </c>
      <c r="J1738" s="10">
        <v>207</v>
      </c>
    </row>
    <row r="1739" spans="1:10" x14ac:dyDescent="0.3">
      <c r="A1739" s="5" t="s">
        <v>648</v>
      </c>
      <c r="B1739" s="2">
        <v>43281</v>
      </c>
      <c r="C1739">
        <v>12</v>
      </c>
      <c r="D1739" t="s">
        <v>60</v>
      </c>
      <c r="E1739" t="s">
        <v>11</v>
      </c>
      <c r="F1739" t="s">
        <v>12</v>
      </c>
      <c r="G1739" t="s">
        <v>2044</v>
      </c>
      <c r="H1739" s="8">
        <v>69</v>
      </c>
      <c r="I1739">
        <v>4</v>
      </c>
      <c r="J1739" s="10">
        <v>276</v>
      </c>
    </row>
    <row r="1740" spans="1:10" x14ac:dyDescent="0.3">
      <c r="A1740" s="5" t="s">
        <v>649</v>
      </c>
      <c r="B1740" s="2">
        <v>43281</v>
      </c>
      <c r="C1740">
        <v>19</v>
      </c>
      <c r="D1740" t="s">
        <v>50</v>
      </c>
      <c r="E1740" t="s">
        <v>23</v>
      </c>
      <c r="F1740" t="s">
        <v>24</v>
      </c>
      <c r="G1740" t="s">
        <v>2044</v>
      </c>
      <c r="H1740" s="8">
        <v>69</v>
      </c>
      <c r="I1740">
        <v>4</v>
      </c>
      <c r="J1740" s="10">
        <v>276</v>
      </c>
    </row>
    <row r="1741" spans="1:10" x14ac:dyDescent="0.3">
      <c r="A1741" s="5" t="s">
        <v>650</v>
      </c>
      <c r="B1741" s="2">
        <v>43282</v>
      </c>
      <c r="C1741">
        <v>12</v>
      </c>
      <c r="D1741" t="s">
        <v>60</v>
      </c>
      <c r="E1741" t="s">
        <v>57</v>
      </c>
      <c r="F1741" t="s">
        <v>12</v>
      </c>
      <c r="G1741" t="s">
        <v>2044</v>
      </c>
      <c r="H1741" s="8">
        <v>69</v>
      </c>
      <c r="I1741">
        <v>8</v>
      </c>
      <c r="J1741" s="10">
        <v>552</v>
      </c>
    </row>
    <row r="1742" spans="1:10" x14ac:dyDescent="0.3">
      <c r="A1742" s="5" t="s">
        <v>653</v>
      </c>
      <c r="B1742" s="2">
        <v>43283</v>
      </c>
      <c r="C1742">
        <v>15</v>
      </c>
      <c r="D1742" t="s">
        <v>112</v>
      </c>
      <c r="E1742" t="s">
        <v>57</v>
      </c>
      <c r="F1742" t="s">
        <v>12</v>
      </c>
      <c r="G1742" t="s">
        <v>2044</v>
      </c>
      <c r="H1742" s="8">
        <v>69</v>
      </c>
      <c r="I1742">
        <v>2</v>
      </c>
      <c r="J1742" s="10">
        <v>138</v>
      </c>
    </row>
    <row r="1743" spans="1:10" x14ac:dyDescent="0.3">
      <c r="A1743" s="5" t="s">
        <v>656</v>
      </c>
      <c r="B1743" s="2">
        <v>43286</v>
      </c>
      <c r="C1743">
        <v>11</v>
      </c>
      <c r="D1743" t="s">
        <v>10</v>
      </c>
      <c r="E1743" t="s">
        <v>57</v>
      </c>
      <c r="F1743" t="s">
        <v>12</v>
      </c>
      <c r="G1743" t="s">
        <v>2044</v>
      </c>
      <c r="H1743" s="8">
        <v>69</v>
      </c>
      <c r="I1743">
        <v>7</v>
      </c>
      <c r="J1743" s="10">
        <v>483</v>
      </c>
    </row>
    <row r="1744" spans="1:10" x14ac:dyDescent="0.3">
      <c r="A1744" s="5" t="s">
        <v>667</v>
      </c>
      <c r="B1744" s="2">
        <v>43289</v>
      </c>
      <c r="C1744">
        <v>18</v>
      </c>
      <c r="D1744" t="s">
        <v>22</v>
      </c>
      <c r="E1744" t="s">
        <v>23</v>
      </c>
      <c r="F1744" t="s">
        <v>24</v>
      </c>
      <c r="G1744" t="s">
        <v>2044</v>
      </c>
      <c r="H1744" s="8">
        <v>69</v>
      </c>
      <c r="I1744">
        <v>4</v>
      </c>
      <c r="J1744" s="10">
        <v>276</v>
      </c>
    </row>
    <row r="1745" spans="1:10" x14ac:dyDescent="0.3">
      <c r="A1745" s="5" t="s">
        <v>669</v>
      </c>
      <c r="B1745" s="2">
        <v>43289</v>
      </c>
      <c r="C1745">
        <v>2</v>
      </c>
      <c r="D1745" t="s">
        <v>100</v>
      </c>
      <c r="E1745" t="s">
        <v>62</v>
      </c>
      <c r="F1745" t="s">
        <v>16</v>
      </c>
      <c r="G1745" t="s">
        <v>2044</v>
      </c>
      <c r="H1745" s="8">
        <v>69</v>
      </c>
      <c r="I1745">
        <v>6</v>
      </c>
      <c r="J1745" s="10">
        <v>414</v>
      </c>
    </row>
    <row r="1746" spans="1:10" x14ac:dyDescent="0.3">
      <c r="A1746" s="5" t="s">
        <v>672</v>
      </c>
      <c r="B1746" s="2">
        <v>43291</v>
      </c>
      <c r="C1746">
        <v>17</v>
      </c>
      <c r="D1746" t="s">
        <v>30</v>
      </c>
      <c r="E1746" t="s">
        <v>23</v>
      </c>
      <c r="F1746" t="s">
        <v>24</v>
      </c>
      <c r="G1746" t="s">
        <v>2044</v>
      </c>
      <c r="H1746" s="8">
        <v>69</v>
      </c>
      <c r="I1746">
        <v>3</v>
      </c>
      <c r="J1746" s="10">
        <v>207</v>
      </c>
    </row>
    <row r="1747" spans="1:10" x14ac:dyDescent="0.3">
      <c r="A1747" s="5" t="s">
        <v>676</v>
      </c>
      <c r="B1747" s="2">
        <v>43293</v>
      </c>
      <c r="C1747">
        <v>16</v>
      </c>
      <c r="D1747" t="s">
        <v>26</v>
      </c>
      <c r="E1747" t="s">
        <v>23</v>
      </c>
      <c r="F1747" t="s">
        <v>24</v>
      </c>
      <c r="G1747" t="s">
        <v>2044</v>
      </c>
      <c r="H1747" s="8">
        <v>69</v>
      </c>
      <c r="I1747">
        <v>5</v>
      </c>
      <c r="J1747" s="10">
        <v>345</v>
      </c>
    </row>
    <row r="1748" spans="1:10" x14ac:dyDescent="0.3">
      <c r="A1748" s="5" t="s">
        <v>685</v>
      </c>
      <c r="B1748" s="2">
        <v>43297</v>
      </c>
      <c r="C1748">
        <v>1</v>
      </c>
      <c r="D1748" t="s">
        <v>14</v>
      </c>
      <c r="E1748" t="s">
        <v>15</v>
      </c>
      <c r="F1748" t="s">
        <v>16</v>
      </c>
      <c r="G1748" t="s">
        <v>2044</v>
      </c>
      <c r="H1748" s="8">
        <v>69</v>
      </c>
      <c r="I1748">
        <v>9</v>
      </c>
      <c r="J1748" s="10">
        <v>621</v>
      </c>
    </row>
    <row r="1749" spans="1:10" x14ac:dyDescent="0.3">
      <c r="A1749" s="5" t="s">
        <v>694</v>
      </c>
      <c r="B1749" s="2">
        <v>43299</v>
      </c>
      <c r="C1749">
        <v>1</v>
      </c>
      <c r="D1749" t="s">
        <v>14</v>
      </c>
      <c r="E1749" t="s">
        <v>15</v>
      </c>
      <c r="F1749" t="s">
        <v>16</v>
      </c>
      <c r="G1749" t="s">
        <v>2044</v>
      </c>
      <c r="H1749" s="8">
        <v>69</v>
      </c>
      <c r="I1749">
        <v>0</v>
      </c>
      <c r="J1749" s="10">
        <v>0</v>
      </c>
    </row>
    <row r="1750" spans="1:10" x14ac:dyDescent="0.3">
      <c r="A1750" s="5" t="s">
        <v>697</v>
      </c>
      <c r="B1750" s="2">
        <v>43299</v>
      </c>
      <c r="C1750">
        <v>6</v>
      </c>
      <c r="D1750" t="s">
        <v>42</v>
      </c>
      <c r="E1750" t="s">
        <v>40</v>
      </c>
      <c r="F1750" t="s">
        <v>20</v>
      </c>
      <c r="G1750" t="s">
        <v>2044</v>
      </c>
      <c r="H1750" s="8">
        <v>69</v>
      </c>
      <c r="I1750">
        <v>3</v>
      </c>
      <c r="J1750" s="10">
        <v>207</v>
      </c>
    </row>
    <row r="1751" spans="1:10" x14ac:dyDescent="0.3">
      <c r="A1751" s="5" t="s">
        <v>702</v>
      </c>
      <c r="B1751" s="2">
        <v>43301</v>
      </c>
      <c r="C1751">
        <v>9</v>
      </c>
      <c r="D1751" t="s">
        <v>18</v>
      </c>
      <c r="E1751" t="s">
        <v>40</v>
      </c>
      <c r="F1751" t="s">
        <v>20</v>
      </c>
      <c r="G1751" t="s">
        <v>2044</v>
      </c>
      <c r="H1751" s="8">
        <v>69</v>
      </c>
      <c r="I1751">
        <v>2</v>
      </c>
      <c r="J1751" s="10">
        <v>138</v>
      </c>
    </row>
    <row r="1752" spans="1:10" x14ac:dyDescent="0.3">
      <c r="A1752" s="5" t="s">
        <v>706</v>
      </c>
      <c r="B1752" s="2">
        <v>43303</v>
      </c>
      <c r="C1752">
        <v>13</v>
      </c>
      <c r="D1752" t="s">
        <v>28</v>
      </c>
      <c r="E1752" t="s">
        <v>57</v>
      </c>
      <c r="F1752" t="s">
        <v>12</v>
      </c>
      <c r="G1752" t="s">
        <v>2044</v>
      </c>
      <c r="H1752" s="8">
        <v>69</v>
      </c>
      <c r="I1752">
        <v>0</v>
      </c>
      <c r="J1752" s="10">
        <v>0</v>
      </c>
    </row>
    <row r="1753" spans="1:10" x14ac:dyDescent="0.3">
      <c r="A1753" s="5" t="s">
        <v>707</v>
      </c>
      <c r="B1753" s="2">
        <v>43304</v>
      </c>
      <c r="C1753">
        <v>14</v>
      </c>
      <c r="D1753" t="s">
        <v>33</v>
      </c>
      <c r="E1753" t="s">
        <v>57</v>
      </c>
      <c r="F1753" t="s">
        <v>12</v>
      </c>
      <c r="G1753" t="s">
        <v>2044</v>
      </c>
      <c r="H1753" s="8">
        <v>69</v>
      </c>
      <c r="I1753">
        <v>8</v>
      </c>
      <c r="J1753" s="10">
        <v>552</v>
      </c>
    </row>
    <row r="1754" spans="1:10" x14ac:dyDescent="0.3">
      <c r="A1754" s="5" t="s">
        <v>708</v>
      </c>
      <c r="B1754" s="2">
        <v>43305</v>
      </c>
      <c r="C1754">
        <v>10</v>
      </c>
      <c r="D1754" t="s">
        <v>52</v>
      </c>
      <c r="E1754" t="s">
        <v>19</v>
      </c>
      <c r="F1754" t="s">
        <v>20</v>
      </c>
      <c r="G1754" t="s">
        <v>2044</v>
      </c>
      <c r="H1754" s="8">
        <v>69</v>
      </c>
      <c r="I1754">
        <v>2</v>
      </c>
      <c r="J1754" s="10">
        <v>138</v>
      </c>
    </row>
    <row r="1755" spans="1:10" x14ac:dyDescent="0.3">
      <c r="A1755" s="5" t="s">
        <v>716</v>
      </c>
      <c r="B1755" s="2">
        <v>43307</v>
      </c>
      <c r="C1755">
        <v>15</v>
      </c>
      <c r="D1755" t="s">
        <v>112</v>
      </c>
      <c r="E1755" t="s">
        <v>11</v>
      </c>
      <c r="F1755" t="s">
        <v>12</v>
      </c>
      <c r="G1755" t="s">
        <v>2044</v>
      </c>
      <c r="H1755" s="8">
        <v>69</v>
      </c>
      <c r="I1755">
        <v>4</v>
      </c>
      <c r="J1755" s="10">
        <v>276</v>
      </c>
    </row>
    <row r="1756" spans="1:10" x14ac:dyDescent="0.3">
      <c r="A1756" s="5" t="s">
        <v>718</v>
      </c>
      <c r="B1756" s="2">
        <v>43307</v>
      </c>
      <c r="C1756">
        <v>18</v>
      </c>
      <c r="D1756" t="s">
        <v>22</v>
      </c>
      <c r="E1756" t="s">
        <v>31</v>
      </c>
      <c r="F1756" t="s">
        <v>24</v>
      </c>
      <c r="G1756" t="s">
        <v>2044</v>
      </c>
      <c r="H1756" s="8">
        <v>69</v>
      </c>
      <c r="I1756">
        <v>6</v>
      </c>
      <c r="J1756" s="10">
        <v>414</v>
      </c>
    </row>
    <row r="1757" spans="1:10" x14ac:dyDescent="0.3">
      <c r="A1757" s="5" t="s">
        <v>720</v>
      </c>
      <c r="B1757" s="2">
        <v>43307</v>
      </c>
      <c r="C1757">
        <v>13</v>
      </c>
      <c r="D1757" t="s">
        <v>28</v>
      </c>
      <c r="E1757" t="s">
        <v>11</v>
      </c>
      <c r="F1757" t="s">
        <v>12</v>
      </c>
      <c r="G1757" t="s">
        <v>2044</v>
      </c>
      <c r="H1757" s="8">
        <v>69</v>
      </c>
      <c r="I1757">
        <v>3</v>
      </c>
      <c r="J1757" s="10">
        <v>207</v>
      </c>
    </row>
    <row r="1758" spans="1:10" x14ac:dyDescent="0.3">
      <c r="A1758" s="5" t="s">
        <v>721</v>
      </c>
      <c r="B1758" s="2">
        <v>43307</v>
      </c>
      <c r="C1758">
        <v>3</v>
      </c>
      <c r="D1758" t="s">
        <v>37</v>
      </c>
      <c r="E1758" t="s">
        <v>62</v>
      </c>
      <c r="F1758" t="s">
        <v>16</v>
      </c>
      <c r="G1758" t="s">
        <v>2044</v>
      </c>
      <c r="H1758" s="8">
        <v>69</v>
      </c>
      <c r="I1758">
        <v>4</v>
      </c>
      <c r="J1758" s="10">
        <v>276</v>
      </c>
    </row>
    <row r="1759" spans="1:10" x14ac:dyDescent="0.3">
      <c r="A1759" s="5" t="s">
        <v>726</v>
      </c>
      <c r="B1759" s="2">
        <v>43308</v>
      </c>
      <c r="C1759">
        <v>1</v>
      </c>
      <c r="D1759" t="s">
        <v>14</v>
      </c>
      <c r="E1759" t="s">
        <v>62</v>
      </c>
      <c r="F1759" t="s">
        <v>16</v>
      </c>
      <c r="G1759" t="s">
        <v>2044</v>
      </c>
      <c r="H1759" s="8">
        <v>69</v>
      </c>
      <c r="I1759">
        <v>1</v>
      </c>
      <c r="J1759" s="10">
        <v>69</v>
      </c>
    </row>
    <row r="1760" spans="1:10" x14ac:dyDescent="0.3">
      <c r="A1760" s="5" t="s">
        <v>727</v>
      </c>
      <c r="B1760" s="2">
        <v>43308</v>
      </c>
      <c r="C1760">
        <v>15</v>
      </c>
      <c r="D1760" t="s">
        <v>112</v>
      </c>
      <c r="E1760" t="s">
        <v>57</v>
      </c>
      <c r="F1760" t="s">
        <v>12</v>
      </c>
      <c r="G1760" t="s">
        <v>2044</v>
      </c>
      <c r="H1760" s="8">
        <v>69</v>
      </c>
      <c r="I1760">
        <v>0</v>
      </c>
      <c r="J1760" s="10">
        <v>0</v>
      </c>
    </row>
    <row r="1761" spans="1:10" x14ac:dyDescent="0.3">
      <c r="A1761" s="5" t="s">
        <v>756</v>
      </c>
      <c r="B1761" s="2">
        <v>43317</v>
      </c>
      <c r="C1761">
        <v>4</v>
      </c>
      <c r="D1761" t="s">
        <v>45</v>
      </c>
      <c r="E1761" t="s">
        <v>15</v>
      </c>
      <c r="F1761" t="s">
        <v>16</v>
      </c>
      <c r="G1761" t="s">
        <v>2044</v>
      </c>
      <c r="H1761" s="8">
        <v>69</v>
      </c>
      <c r="I1761">
        <v>8</v>
      </c>
      <c r="J1761" s="10">
        <v>552</v>
      </c>
    </row>
    <row r="1762" spans="1:10" x14ac:dyDescent="0.3">
      <c r="A1762" s="5" t="s">
        <v>767</v>
      </c>
      <c r="B1762" s="2">
        <v>43320</v>
      </c>
      <c r="C1762">
        <v>17</v>
      </c>
      <c r="D1762" t="s">
        <v>30</v>
      </c>
      <c r="E1762" t="s">
        <v>31</v>
      </c>
      <c r="F1762" t="s">
        <v>24</v>
      </c>
      <c r="G1762" t="s">
        <v>2044</v>
      </c>
      <c r="H1762" s="8">
        <v>69</v>
      </c>
      <c r="I1762">
        <v>3</v>
      </c>
      <c r="J1762" s="10">
        <v>207</v>
      </c>
    </row>
    <row r="1763" spans="1:10" x14ac:dyDescent="0.3">
      <c r="A1763" s="5" t="s">
        <v>779</v>
      </c>
      <c r="B1763" s="2">
        <v>43325</v>
      </c>
      <c r="C1763">
        <v>1</v>
      </c>
      <c r="D1763" t="s">
        <v>14</v>
      </c>
      <c r="E1763" t="s">
        <v>62</v>
      </c>
      <c r="F1763" t="s">
        <v>16</v>
      </c>
      <c r="G1763" t="s">
        <v>2044</v>
      </c>
      <c r="H1763" s="8">
        <v>69</v>
      </c>
      <c r="I1763">
        <v>6</v>
      </c>
      <c r="J1763" s="10">
        <v>414</v>
      </c>
    </row>
    <row r="1764" spans="1:10" x14ac:dyDescent="0.3">
      <c r="A1764" s="5" t="s">
        <v>783</v>
      </c>
      <c r="B1764" s="2">
        <v>43327</v>
      </c>
      <c r="C1764">
        <v>19</v>
      </c>
      <c r="D1764" t="s">
        <v>50</v>
      </c>
      <c r="E1764" t="s">
        <v>23</v>
      </c>
      <c r="F1764" t="s">
        <v>24</v>
      </c>
      <c r="G1764" t="s">
        <v>2044</v>
      </c>
      <c r="H1764" s="8">
        <v>69</v>
      </c>
      <c r="I1764">
        <v>9</v>
      </c>
      <c r="J1764" s="10">
        <v>621</v>
      </c>
    </row>
    <row r="1765" spans="1:10" x14ac:dyDescent="0.3">
      <c r="A1765" s="5" t="s">
        <v>784</v>
      </c>
      <c r="B1765" s="2">
        <v>43328</v>
      </c>
      <c r="C1765">
        <v>12</v>
      </c>
      <c r="D1765" t="s">
        <v>60</v>
      </c>
      <c r="E1765" t="s">
        <v>57</v>
      </c>
      <c r="F1765" t="s">
        <v>12</v>
      </c>
      <c r="G1765" t="s">
        <v>2044</v>
      </c>
      <c r="H1765" s="8">
        <v>69</v>
      </c>
      <c r="I1765">
        <v>5</v>
      </c>
      <c r="J1765" s="10">
        <v>345</v>
      </c>
    </row>
    <row r="1766" spans="1:10" x14ac:dyDescent="0.3">
      <c r="A1766" s="5" t="s">
        <v>803</v>
      </c>
      <c r="B1766" s="2">
        <v>43333</v>
      </c>
      <c r="C1766">
        <v>17</v>
      </c>
      <c r="D1766" t="s">
        <v>30</v>
      </c>
      <c r="E1766" t="s">
        <v>23</v>
      </c>
      <c r="F1766" t="s">
        <v>24</v>
      </c>
      <c r="G1766" t="s">
        <v>2044</v>
      </c>
      <c r="H1766" s="8">
        <v>69</v>
      </c>
      <c r="I1766">
        <v>8</v>
      </c>
      <c r="J1766" s="10">
        <v>552</v>
      </c>
    </row>
    <row r="1767" spans="1:10" x14ac:dyDescent="0.3">
      <c r="A1767" s="5" t="s">
        <v>813</v>
      </c>
      <c r="B1767" s="2">
        <v>43338</v>
      </c>
      <c r="C1767">
        <v>20</v>
      </c>
      <c r="D1767" t="s">
        <v>35</v>
      </c>
      <c r="E1767" t="s">
        <v>31</v>
      </c>
      <c r="F1767" t="s">
        <v>24</v>
      </c>
      <c r="G1767" t="s">
        <v>2044</v>
      </c>
      <c r="H1767" s="8">
        <v>69</v>
      </c>
      <c r="I1767">
        <v>0</v>
      </c>
      <c r="J1767" s="10">
        <v>0</v>
      </c>
    </row>
    <row r="1768" spans="1:10" x14ac:dyDescent="0.3">
      <c r="A1768" s="5" t="s">
        <v>814</v>
      </c>
      <c r="B1768" s="2">
        <v>43338</v>
      </c>
      <c r="C1768">
        <v>15</v>
      </c>
      <c r="D1768" t="s">
        <v>112</v>
      </c>
      <c r="E1768" t="s">
        <v>11</v>
      </c>
      <c r="F1768" t="s">
        <v>12</v>
      </c>
      <c r="G1768" t="s">
        <v>2044</v>
      </c>
      <c r="H1768" s="8">
        <v>69</v>
      </c>
      <c r="I1768">
        <v>2</v>
      </c>
      <c r="J1768" s="10">
        <v>138</v>
      </c>
    </row>
    <row r="1769" spans="1:10" x14ac:dyDescent="0.3">
      <c r="A1769" s="5" t="s">
        <v>821</v>
      </c>
      <c r="B1769" s="2">
        <v>43340</v>
      </c>
      <c r="C1769">
        <v>11</v>
      </c>
      <c r="D1769" t="s">
        <v>10</v>
      </c>
      <c r="E1769" t="s">
        <v>57</v>
      </c>
      <c r="F1769" t="s">
        <v>12</v>
      </c>
      <c r="G1769" t="s">
        <v>2044</v>
      </c>
      <c r="H1769" s="8">
        <v>69</v>
      </c>
      <c r="I1769">
        <v>6</v>
      </c>
      <c r="J1769" s="10">
        <v>414</v>
      </c>
    </row>
    <row r="1770" spans="1:10" x14ac:dyDescent="0.3">
      <c r="A1770" s="5" t="s">
        <v>827</v>
      </c>
      <c r="B1770" s="2">
        <v>43342</v>
      </c>
      <c r="C1770">
        <v>14</v>
      </c>
      <c r="D1770" t="s">
        <v>33</v>
      </c>
      <c r="E1770" t="s">
        <v>11</v>
      </c>
      <c r="F1770" t="s">
        <v>12</v>
      </c>
      <c r="G1770" t="s">
        <v>2044</v>
      </c>
      <c r="H1770" s="8">
        <v>69</v>
      </c>
      <c r="I1770">
        <v>1</v>
      </c>
      <c r="J1770" s="10">
        <v>69</v>
      </c>
    </row>
    <row r="1771" spans="1:10" x14ac:dyDescent="0.3">
      <c r="A1771" s="5" t="s">
        <v>837</v>
      </c>
      <c r="B1771" s="2">
        <v>43345</v>
      </c>
      <c r="C1771">
        <v>4</v>
      </c>
      <c r="D1771" t="s">
        <v>45</v>
      </c>
      <c r="E1771" t="s">
        <v>62</v>
      </c>
      <c r="F1771" t="s">
        <v>16</v>
      </c>
      <c r="G1771" t="s">
        <v>2044</v>
      </c>
      <c r="H1771" s="8">
        <v>69</v>
      </c>
      <c r="I1771">
        <v>2</v>
      </c>
      <c r="J1771" s="10">
        <v>138</v>
      </c>
    </row>
    <row r="1772" spans="1:10" x14ac:dyDescent="0.3">
      <c r="A1772" s="5" t="s">
        <v>838</v>
      </c>
      <c r="B1772" s="2">
        <v>43345</v>
      </c>
      <c r="C1772">
        <v>20</v>
      </c>
      <c r="D1772" t="s">
        <v>35</v>
      </c>
      <c r="E1772" t="s">
        <v>31</v>
      </c>
      <c r="F1772" t="s">
        <v>24</v>
      </c>
      <c r="G1772" t="s">
        <v>2044</v>
      </c>
      <c r="H1772" s="8">
        <v>69</v>
      </c>
      <c r="I1772">
        <v>6</v>
      </c>
      <c r="J1772" s="10">
        <v>414</v>
      </c>
    </row>
    <row r="1773" spans="1:10" x14ac:dyDescent="0.3">
      <c r="A1773" s="5" t="s">
        <v>844</v>
      </c>
      <c r="B1773" s="2">
        <v>43347</v>
      </c>
      <c r="C1773">
        <v>16</v>
      </c>
      <c r="D1773" t="s">
        <v>26</v>
      </c>
      <c r="E1773" t="s">
        <v>23</v>
      </c>
      <c r="F1773" t="s">
        <v>24</v>
      </c>
      <c r="G1773" t="s">
        <v>2044</v>
      </c>
      <c r="H1773" s="8">
        <v>69</v>
      </c>
      <c r="I1773">
        <v>1</v>
      </c>
      <c r="J1773" s="10">
        <v>69</v>
      </c>
    </row>
    <row r="1774" spans="1:10" x14ac:dyDescent="0.3">
      <c r="A1774" s="5" t="s">
        <v>848</v>
      </c>
      <c r="B1774" s="2">
        <v>43349</v>
      </c>
      <c r="C1774">
        <v>13</v>
      </c>
      <c r="D1774" t="s">
        <v>28</v>
      </c>
      <c r="E1774" t="s">
        <v>57</v>
      </c>
      <c r="F1774" t="s">
        <v>12</v>
      </c>
      <c r="G1774" t="s">
        <v>2044</v>
      </c>
      <c r="H1774" s="8">
        <v>69</v>
      </c>
      <c r="I1774">
        <v>5</v>
      </c>
      <c r="J1774" s="10">
        <v>345</v>
      </c>
    </row>
    <row r="1775" spans="1:10" x14ac:dyDescent="0.3">
      <c r="A1775" s="5" t="s">
        <v>850</v>
      </c>
      <c r="B1775" s="2">
        <v>43349</v>
      </c>
      <c r="C1775">
        <v>15</v>
      </c>
      <c r="D1775" t="s">
        <v>112</v>
      </c>
      <c r="E1775" t="s">
        <v>11</v>
      </c>
      <c r="F1775" t="s">
        <v>12</v>
      </c>
      <c r="G1775" t="s">
        <v>2044</v>
      </c>
      <c r="H1775" s="8">
        <v>69</v>
      </c>
      <c r="I1775">
        <v>5</v>
      </c>
      <c r="J1775" s="10">
        <v>345</v>
      </c>
    </row>
    <row r="1776" spans="1:10" x14ac:dyDescent="0.3">
      <c r="A1776" s="5" t="s">
        <v>851</v>
      </c>
      <c r="B1776" s="2">
        <v>43349</v>
      </c>
      <c r="C1776">
        <v>14</v>
      </c>
      <c r="D1776" t="s">
        <v>33</v>
      </c>
      <c r="E1776" t="s">
        <v>11</v>
      </c>
      <c r="F1776" t="s">
        <v>12</v>
      </c>
      <c r="G1776" t="s">
        <v>2044</v>
      </c>
      <c r="H1776" s="8">
        <v>69</v>
      </c>
      <c r="I1776">
        <v>9</v>
      </c>
      <c r="J1776" s="10">
        <v>621</v>
      </c>
    </row>
    <row r="1777" spans="1:10" x14ac:dyDescent="0.3">
      <c r="A1777" s="5" t="s">
        <v>857</v>
      </c>
      <c r="B1777" s="2">
        <v>43351</v>
      </c>
      <c r="C1777">
        <v>20</v>
      </c>
      <c r="D1777" t="s">
        <v>35</v>
      </c>
      <c r="E1777" t="s">
        <v>23</v>
      </c>
      <c r="F1777" t="s">
        <v>24</v>
      </c>
      <c r="G1777" t="s">
        <v>2044</v>
      </c>
      <c r="H1777" s="8">
        <v>69</v>
      </c>
      <c r="I1777">
        <v>5</v>
      </c>
      <c r="J1777" s="10">
        <v>345</v>
      </c>
    </row>
    <row r="1778" spans="1:10" x14ac:dyDescent="0.3">
      <c r="A1778" s="5" t="s">
        <v>863</v>
      </c>
      <c r="B1778" s="2">
        <v>43353</v>
      </c>
      <c r="C1778">
        <v>11</v>
      </c>
      <c r="D1778" t="s">
        <v>10</v>
      </c>
      <c r="E1778" t="s">
        <v>57</v>
      </c>
      <c r="F1778" t="s">
        <v>12</v>
      </c>
      <c r="G1778" t="s">
        <v>2044</v>
      </c>
      <c r="H1778" s="8">
        <v>69</v>
      </c>
      <c r="I1778">
        <v>8</v>
      </c>
      <c r="J1778" s="10">
        <v>552</v>
      </c>
    </row>
    <row r="1779" spans="1:10" x14ac:dyDescent="0.3">
      <c r="A1779" s="5" t="s">
        <v>869</v>
      </c>
      <c r="B1779" s="2">
        <v>43355</v>
      </c>
      <c r="C1779">
        <v>14</v>
      </c>
      <c r="D1779" t="s">
        <v>33</v>
      </c>
      <c r="E1779" t="s">
        <v>11</v>
      </c>
      <c r="F1779" t="s">
        <v>12</v>
      </c>
      <c r="G1779" t="s">
        <v>2044</v>
      </c>
      <c r="H1779" s="8">
        <v>69</v>
      </c>
      <c r="I1779">
        <v>4</v>
      </c>
      <c r="J1779" s="10">
        <v>276</v>
      </c>
    </row>
    <row r="1780" spans="1:10" x14ac:dyDescent="0.3">
      <c r="A1780" s="5" t="s">
        <v>874</v>
      </c>
      <c r="B1780" s="2">
        <v>43358</v>
      </c>
      <c r="C1780">
        <v>6</v>
      </c>
      <c r="D1780" t="s">
        <v>42</v>
      </c>
      <c r="E1780" t="s">
        <v>40</v>
      </c>
      <c r="F1780" t="s">
        <v>20</v>
      </c>
      <c r="G1780" t="s">
        <v>2044</v>
      </c>
      <c r="H1780" s="8">
        <v>69</v>
      </c>
      <c r="I1780">
        <v>6</v>
      </c>
      <c r="J1780" s="10">
        <v>414</v>
      </c>
    </row>
    <row r="1781" spans="1:10" x14ac:dyDescent="0.3">
      <c r="A1781" s="5" t="s">
        <v>876</v>
      </c>
      <c r="B1781" s="2">
        <v>43359</v>
      </c>
      <c r="C1781">
        <v>5</v>
      </c>
      <c r="D1781" t="s">
        <v>54</v>
      </c>
      <c r="E1781" t="s">
        <v>15</v>
      </c>
      <c r="F1781" t="s">
        <v>16</v>
      </c>
      <c r="G1781" t="s">
        <v>2044</v>
      </c>
      <c r="H1781" s="8">
        <v>69</v>
      </c>
      <c r="I1781">
        <v>6</v>
      </c>
      <c r="J1781" s="10">
        <v>414</v>
      </c>
    </row>
    <row r="1782" spans="1:10" x14ac:dyDescent="0.3">
      <c r="A1782" s="5" t="s">
        <v>898</v>
      </c>
      <c r="B1782" s="2">
        <v>43367</v>
      </c>
      <c r="C1782">
        <v>17</v>
      </c>
      <c r="D1782" t="s">
        <v>30</v>
      </c>
      <c r="E1782" t="s">
        <v>23</v>
      </c>
      <c r="F1782" t="s">
        <v>24</v>
      </c>
      <c r="G1782" t="s">
        <v>2044</v>
      </c>
      <c r="H1782" s="8">
        <v>69</v>
      </c>
      <c r="I1782">
        <v>5</v>
      </c>
      <c r="J1782" s="10">
        <v>345</v>
      </c>
    </row>
    <row r="1783" spans="1:10" x14ac:dyDescent="0.3">
      <c r="A1783" s="5" t="s">
        <v>902</v>
      </c>
      <c r="B1783" s="2">
        <v>43368</v>
      </c>
      <c r="C1783">
        <v>17</v>
      </c>
      <c r="D1783" t="s">
        <v>30</v>
      </c>
      <c r="E1783" t="s">
        <v>23</v>
      </c>
      <c r="F1783" t="s">
        <v>24</v>
      </c>
      <c r="G1783" t="s">
        <v>2044</v>
      </c>
      <c r="H1783" s="8">
        <v>69</v>
      </c>
      <c r="I1783">
        <v>8</v>
      </c>
      <c r="J1783" s="10">
        <v>552</v>
      </c>
    </row>
    <row r="1784" spans="1:10" x14ac:dyDescent="0.3">
      <c r="A1784" s="5" t="s">
        <v>905</v>
      </c>
      <c r="B1784" s="2">
        <v>43369</v>
      </c>
      <c r="C1784">
        <v>16</v>
      </c>
      <c r="D1784" t="s">
        <v>26</v>
      </c>
      <c r="E1784" t="s">
        <v>23</v>
      </c>
      <c r="F1784" t="s">
        <v>24</v>
      </c>
      <c r="G1784" t="s">
        <v>2044</v>
      </c>
      <c r="H1784" s="8">
        <v>69</v>
      </c>
      <c r="I1784">
        <v>6</v>
      </c>
      <c r="J1784" s="10">
        <v>414</v>
      </c>
    </row>
    <row r="1785" spans="1:10" x14ac:dyDescent="0.3">
      <c r="A1785" s="5" t="s">
        <v>906</v>
      </c>
      <c r="B1785" s="2">
        <v>43369</v>
      </c>
      <c r="C1785">
        <v>19</v>
      </c>
      <c r="D1785" t="s">
        <v>50</v>
      </c>
      <c r="E1785" t="s">
        <v>31</v>
      </c>
      <c r="F1785" t="s">
        <v>24</v>
      </c>
      <c r="G1785" t="s">
        <v>2044</v>
      </c>
      <c r="H1785" s="8">
        <v>69</v>
      </c>
      <c r="I1785">
        <v>2</v>
      </c>
      <c r="J1785" s="10">
        <v>138</v>
      </c>
    </row>
    <row r="1786" spans="1:10" x14ac:dyDescent="0.3">
      <c r="A1786" s="5" t="s">
        <v>908</v>
      </c>
      <c r="B1786" s="2">
        <v>43370</v>
      </c>
      <c r="C1786">
        <v>9</v>
      </c>
      <c r="D1786" t="s">
        <v>18</v>
      </c>
      <c r="E1786" t="s">
        <v>40</v>
      </c>
      <c r="F1786" t="s">
        <v>20</v>
      </c>
      <c r="G1786" t="s">
        <v>2044</v>
      </c>
      <c r="H1786" s="8">
        <v>69</v>
      </c>
      <c r="I1786">
        <v>7</v>
      </c>
      <c r="J1786" s="10">
        <v>483</v>
      </c>
    </row>
    <row r="1787" spans="1:10" x14ac:dyDescent="0.3">
      <c r="A1787" s="5" t="s">
        <v>911</v>
      </c>
      <c r="B1787" s="2">
        <v>43371</v>
      </c>
      <c r="C1787">
        <v>9</v>
      </c>
      <c r="D1787" t="s">
        <v>18</v>
      </c>
      <c r="E1787" t="s">
        <v>40</v>
      </c>
      <c r="F1787" t="s">
        <v>20</v>
      </c>
      <c r="G1787" t="s">
        <v>2044</v>
      </c>
      <c r="H1787" s="8">
        <v>69</v>
      </c>
      <c r="I1787">
        <v>6</v>
      </c>
      <c r="J1787" s="10">
        <v>414</v>
      </c>
    </row>
    <row r="1788" spans="1:10" x14ac:dyDescent="0.3">
      <c r="A1788" s="5" t="s">
        <v>915</v>
      </c>
      <c r="B1788" s="2">
        <v>43372</v>
      </c>
      <c r="C1788">
        <v>4</v>
      </c>
      <c r="D1788" t="s">
        <v>45</v>
      </c>
      <c r="E1788" t="s">
        <v>62</v>
      </c>
      <c r="F1788" t="s">
        <v>16</v>
      </c>
      <c r="G1788" t="s">
        <v>2044</v>
      </c>
      <c r="H1788" s="8">
        <v>69</v>
      </c>
      <c r="I1788">
        <v>6</v>
      </c>
      <c r="J1788" s="10">
        <v>414</v>
      </c>
    </row>
    <row r="1789" spans="1:10" x14ac:dyDescent="0.3">
      <c r="A1789" s="5" t="s">
        <v>933</v>
      </c>
      <c r="B1789" s="2">
        <v>43378</v>
      </c>
      <c r="C1789">
        <v>5</v>
      </c>
      <c r="D1789" t="s">
        <v>54</v>
      </c>
      <c r="E1789" t="s">
        <v>62</v>
      </c>
      <c r="F1789" t="s">
        <v>16</v>
      </c>
      <c r="G1789" t="s">
        <v>2044</v>
      </c>
      <c r="H1789" s="8">
        <v>69</v>
      </c>
      <c r="I1789">
        <v>3</v>
      </c>
      <c r="J1789" s="10">
        <v>207</v>
      </c>
    </row>
    <row r="1790" spans="1:10" x14ac:dyDescent="0.3">
      <c r="A1790" s="5" t="s">
        <v>951</v>
      </c>
      <c r="B1790" s="2">
        <v>43386</v>
      </c>
      <c r="C1790">
        <v>18</v>
      </c>
      <c r="D1790" t="s">
        <v>22</v>
      </c>
      <c r="E1790" t="s">
        <v>23</v>
      </c>
      <c r="F1790" t="s">
        <v>24</v>
      </c>
      <c r="G1790" t="s">
        <v>2044</v>
      </c>
      <c r="H1790" s="8">
        <v>69</v>
      </c>
      <c r="I1790">
        <v>9</v>
      </c>
      <c r="J1790" s="10">
        <v>621</v>
      </c>
    </row>
    <row r="1791" spans="1:10" x14ac:dyDescent="0.3">
      <c r="A1791" s="5" t="s">
        <v>955</v>
      </c>
      <c r="B1791" s="2">
        <v>43387</v>
      </c>
      <c r="C1791">
        <v>3</v>
      </c>
      <c r="D1791" t="s">
        <v>37</v>
      </c>
      <c r="E1791" t="s">
        <v>15</v>
      </c>
      <c r="F1791" t="s">
        <v>16</v>
      </c>
      <c r="G1791" t="s">
        <v>2044</v>
      </c>
      <c r="H1791" s="8">
        <v>69</v>
      </c>
      <c r="I1791">
        <v>2</v>
      </c>
      <c r="J1791" s="10">
        <v>138</v>
      </c>
    </row>
    <row r="1792" spans="1:10" x14ac:dyDescent="0.3">
      <c r="A1792" s="5" t="s">
        <v>957</v>
      </c>
      <c r="B1792" s="2">
        <v>43388</v>
      </c>
      <c r="C1792">
        <v>18</v>
      </c>
      <c r="D1792" t="s">
        <v>22</v>
      </c>
      <c r="E1792" t="s">
        <v>31</v>
      </c>
      <c r="F1792" t="s">
        <v>24</v>
      </c>
      <c r="G1792" t="s">
        <v>2044</v>
      </c>
      <c r="H1792" s="8">
        <v>69</v>
      </c>
      <c r="I1792">
        <v>2</v>
      </c>
      <c r="J1792" s="10">
        <v>138</v>
      </c>
    </row>
    <row r="1793" spans="1:10" x14ac:dyDescent="0.3">
      <c r="A1793" s="5" t="s">
        <v>976</v>
      </c>
      <c r="B1793" s="2">
        <v>43393</v>
      </c>
      <c r="C1793">
        <v>2</v>
      </c>
      <c r="D1793" t="s">
        <v>100</v>
      </c>
      <c r="E1793" t="s">
        <v>15</v>
      </c>
      <c r="F1793" t="s">
        <v>16</v>
      </c>
      <c r="G1793" t="s">
        <v>2044</v>
      </c>
      <c r="H1793" s="8">
        <v>69</v>
      </c>
      <c r="I1793">
        <v>8</v>
      </c>
      <c r="J1793" s="10">
        <v>552</v>
      </c>
    </row>
    <row r="1794" spans="1:10" x14ac:dyDescent="0.3">
      <c r="A1794" s="5" t="s">
        <v>977</v>
      </c>
      <c r="B1794" s="2">
        <v>43394</v>
      </c>
      <c r="C1794">
        <v>17</v>
      </c>
      <c r="D1794" t="s">
        <v>30</v>
      </c>
      <c r="E1794" t="s">
        <v>23</v>
      </c>
      <c r="F1794" t="s">
        <v>24</v>
      </c>
      <c r="G1794" t="s">
        <v>2044</v>
      </c>
      <c r="H1794" s="8">
        <v>69</v>
      </c>
      <c r="I1794">
        <v>5</v>
      </c>
      <c r="J1794" s="10">
        <v>345</v>
      </c>
    </row>
    <row r="1795" spans="1:10" x14ac:dyDescent="0.3">
      <c r="A1795" s="5" t="s">
        <v>987</v>
      </c>
      <c r="B1795" s="2">
        <v>43398</v>
      </c>
      <c r="C1795">
        <v>15</v>
      </c>
      <c r="D1795" t="s">
        <v>112</v>
      </c>
      <c r="E1795" t="s">
        <v>11</v>
      </c>
      <c r="F1795" t="s">
        <v>12</v>
      </c>
      <c r="G1795" t="s">
        <v>2044</v>
      </c>
      <c r="H1795" s="8">
        <v>69</v>
      </c>
      <c r="I1795">
        <v>4</v>
      </c>
      <c r="J1795" s="10">
        <v>276</v>
      </c>
    </row>
    <row r="1796" spans="1:10" x14ac:dyDescent="0.3">
      <c r="A1796" s="5" t="s">
        <v>990</v>
      </c>
      <c r="B1796" s="2">
        <v>43399</v>
      </c>
      <c r="C1796">
        <v>20</v>
      </c>
      <c r="D1796" t="s">
        <v>35</v>
      </c>
      <c r="E1796" t="s">
        <v>23</v>
      </c>
      <c r="F1796" t="s">
        <v>24</v>
      </c>
      <c r="G1796" t="s">
        <v>2044</v>
      </c>
      <c r="H1796" s="8">
        <v>69</v>
      </c>
      <c r="I1796">
        <v>8</v>
      </c>
      <c r="J1796" s="10">
        <v>552</v>
      </c>
    </row>
    <row r="1797" spans="1:10" x14ac:dyDescent="0.3">
      <c r="A1797" s="5" t="s">
        <v>999</v>
      </c>
      <c r="B1797" s="2">
        <v>43402</v>
      </c>
      <c r="C1797">
        <v>2</v>
      </c>
      <c r="D1797" t="s">
        <v>100</v>
      </c>
      <c r="E1797" t="s">
        <v>15</v>
      </c>
      <c r="F1797" t="s">
        <v>16</v>
      </c>
      <c r="G1797" t="s">
        <v>2044</v>
      </c>
      <c r="H1797" s="8">
        <v>69</v>
      </c>
      <c r="I1797">
        <v>6</v>
      </c>
      <c r="J1797" s="10">
        <v>414</v>
      </c>
    </row>
    <row r="1798" spans="1:10" x14ac:dyDescent="0.3">
      <c r="A1798" s="5" t="s">
        <v>1000</v>
      </c>
      <c r="B1798" s="2">
        <v>43402</v>
      </c>
      <c r="C1798">
        <v>9</v>
      </c>
      <c r="D1798" t="s">
        <v>18</v>
      </c>
      <c r="E1798" t="s">
        <v>19</v>
      </c>
      <c r="F1798" t="s">
        <v>20</v>
      </c>
      <c r="G1798" t="s">
        <v>2044</v>
      </c>
      <c r="H1798" s="8">
        <v>69</v>
      </c>
      <c r="I1798">
        <v>6</v>
      </c>
      <c r="J1798" s="10">
        <v>414</v>
      </c>
    </row>
    <row r="1799" spans="1:10" x14ac:dyDescent="0.3">
      <c r="A1799" s="5" t="s">
        <v>1001</v>
      </c>
      <c r="B1799" s="2">
        <v>43402</v>
      </c>
      <c r="C1799">
        <v>18</v>
      </c>
      <c r="D1799" t="s">
        <v>22</v>
      </c>
      <c r="E1799" t="s">
        <v>31</v>
      </c>
      <c r="F1799" t="s">
        <v>24</v>
      </c>
      <c r="G1799" t="s">
        <v>2044</v>
      </c>
      <c r="H1799" s="8">
        <v>69</v>
      </c>
      <c r="I1799">
        <v>3</v>
      </c>
      <c r="J1799" s="10">
        <v>207</v>
      </c>
    </row>
    <row r="1800" spans="1:10" x14ac:dyDescent="0.3">
      <c r="A1800" s="5" t="s">
        <v>1002</v>
      </c>
      <c r="B1800" s="2">
        <v>43402</v>
      </c>
      <c r="C1800">
        <v>9</v>
      </c>
      <c r="D1800" t="s">
        <v>18</v>
      </c>
      <c r="E1800" t="s">
        <v>19</v>
      </c>
      <c r="F1800" t="s">
        <v>20</v>
      </c>
      <c r="G1800" t="s">
        <v>2044</v>
      </c>
      <c r="H1800" s="8">
        <v>69</v>
      </c>
      <c r="I1800">
        <v>2</v>
      </c>
      <c r="J1800" s="10">
        <v>138</v>
      </c>
    </row>
    <row r="1801" spans="1:10" x14ac:dyDescent="0.3">
      <c r="A1801" s="5" t="s">
        <v>1008</v>
      </c>
      <c r="B1801" s="2">
        <v>43403</v>
      </c>
      <c r="C1801">
        <v>19</v>
      </c>
      <c r="D1801" t="s">
        <v>50</v>
      </c>
      <c r="E1801" t="s">
        <v>23</v>
      </c>
      <c r="F1801" t="s">
        <v>24</v>
      </c>
      <c r="G1801" t="s">
        <v>2044</v>
      </c>
      <c r="H1801" s="8">
        <v>69</v>
      </c>
      <c r="I1801">
        <v>3</v>
      </c>
      <c r="J1801" s="10">
        <v>207</v>
      </c>
    </row>
    <row r="1802" spans="1:10" x14ac:dyDescent="0.3">
      <c r="A1802" s="5" t="s">
        <v>1014</v>
      </c>
      <c r="B1802" s="2">
        <v>43408</v>
      </c>
      <c r="C1802">
        <v>1</v>
      </c>
      <c r="D1802" t="s">
        <v>14</v>
      </c>
      <c r="E1802" t="s">
        <v>15</v>
      </c>
      <c r="F1802" t="s">
        <v>16</v>
      </c>
      <c r="G1802" t="s">
        <v>2044</v>
      </c>
      <c r="H1802" s="8">
        <v>69</v>
      </c>
      <c r="I1802">
        <v>7</v>
      </c>
      <c r="J1802" s="10">
        <v>483</v>
      </c>
    </row>
    <row r="1803" spans="1:10" x14ac:dyDescent="0.3">
      <c r="A1803" s="5" t="s">
        <v>1016</v>
      </c>
      <c r="B1803" s="2">
        <v>43408</v>
      </c>
      <c r="C1803">
        <v>2</v>
      </c>
      <c r="D1803" t="s">
        <v>100</v>
      </c>
      <c r="E1803" t="s">
        <v>62</v>
      </c>
      <c r="F1803" t="s">
        <v>16</v>
      </c>
      <c r="G1803" t="s">
        <v>2044</v>
      </c>
      <c r="H1803" s="8">
        <v>69</v>
      </c>
      <c r="I1803">
        <v>1</v>
      </c>
      <c r="J1803" s="10">
        <v>69</v>
      </c>
    </row>
    <row r="1804" spans="1:10" x14ac:dyDescent="0.3">
      <c r="A1804" s="5" t="s">
        <v>1019</v>
      </c>
      <c r="B1804" s="2">
        <v>43411</v>
      </c>
      <c r="C1804">
        <v>16</v>
      </c>
      <c r="D1804" t="s">
        <v>26</v>
      </c>
      <c r="E1804" t="s">
        <v>23</v>
      </c>
      <c r="F1804" t="s">
        <v>24</v>
      </c>
      <c r="G1804" t="s">
        <v>2044</v>
      </c>
      <c r="H1804" s="8">
        <v>69</v>
      </c>
      <c r="I1804">
        <v>9</v>
      </c>
      <c r="J1804" s="10">
        <v>621</v>
      </c>
    </row>
    <row r="1805" spans="1:10" x14ac:dyDescent="0.3">
      <c r="A1805" s="5" t="s">
        <v>1024</v>
      </c>
      <c r="B1805" s="2">
        <v>43412</v>
      </c>
      <c r="C1805">
        <v>12</v>
      </c>
      <c r="D1805" t="s">
        <v>60</v>
      </c>
      <c r="E1805" t="s">
        <v>11</v>
      </c>
      <c r="F1805" t="s">
        <v>12</v>
      </c>
      <c r="G1805" t="s">
        <v>2044</v>
      </c>
      <c r="H1805" s="8">
        <v>69</v>
      </c>
      <c r="I1805">
        <v>0</v>
      </c>
      <c r="J1805" s="10">
        <v>0</v>
      </c>
    </row>
    <row r="1806" spans="1:10" x14ac:dyDescent="0.3">
      <c r="A1806" s="5" t="s">
        <v>1035</v>
      </c>
      <c r="B1806" s="2">
        <v>43415</v>
      </c>
      <c r="C1806">
        <v>10</v>
      </c>
      <c r="D1806" t="s">
        <v>52</v>
      </c>
      <c r="E1806" t="s">
        <v>19</v>
      </c>
      <c r="F1806" t="s">
        <v>20</v>
      </c>
      <c r="G1806" t="s">
        <v>2044</v>
      </c>
      <c r="H1806" s="8">
        <v>69</v>
      </c>
      <c r="I1806">
        <v>1</v>
      </c>
      <c r="J1806" s="10">
        <v>69</v>
      </c>
    </row>
    <row r="1807" spans="1:10" x14ac:dyDescent="0.3">
      <c r="A1807" s="5" t="s">
        <v>1053</v>
      </c>
      <c r="B1807" s="2">
        <v>43421</v>
      </c>
      <c r="C1807">
        <v>9</v>
      </c>
      <c r="D1807" t="s">
        <v>18</v>
      </c>
      <c r="E1807" t="s">
        <v>40</v>
      </c>
      <c r="F1807" t="s">
        <v>20</v>
      </c>
      <c r="G1807" t="s">
        <v>2044</v>
      </c>
      <c r="H1807" s="8">
        <v>69</v>
      </c>
      <c r="I1807">
        <v>8</v>
      </c>
      <c r="J1807" s="10">
        <v>552</v>
      </c>
    </row>
    <row r="1808" spans="1:10" x14ac:dyDescent="0.3">
      <c r="A1808" s="5" t="s">
        <v>1060</v>
      </c>
      <c r="B1808" s="2">
        <v>43425</v>
      </c>
      <c r="C1808">
        <v>20</v>
      </c>
      <c r="D1808" t="s">
        <v>35</v>
      </c>
      <c r="E1808" t="s">
        <v>31</v>
      </c>
      <c r="F1808" t="s">
        <v>24</v>
      </c>
      <c r="G1808" t="s">
        <v>2044</v>
      </c>
      <c r="H1808" s="8">
        <v>69</v>
      </c>
      <c r="I1808">
        <v>9</v>
      </c>
      <c r="J1808" s="10">
        <v>621</v>
      </c>
    </row>
    <row r="1809" spans="1:10" x14ac:dyDescent="0.3">
      <c r="A1809" s="5" t="s">
        <v>1064</v>
      </c>
      <c r="B1809" s="2">
        <v>43426</v>
      </c>
      <c r="C1809">
        <v>15</v>
      </c>
      <c r="D1809" t="s">
        <v>112</v>
      </c>
      <c r="E1809" t="s">
        <v>57</v>
      </c>
      <c r="F1809" t="s">
        <v>12</v>
      </c>
      <c r="G1809" t="s">
        <v>2044</v>
      </c>
      <c r="H1809" s="8">
        <v>69</v>
      </c>
      <c r="I1809">
        <v>7</v>
      </c>
      <c r="J1809" s="10">
        <v>483</v>
      </c>
    </row>
    <row r="1810" spans="1:10" x14ac:dyDescent="0.3">
      <c r="A1810" s="5" t="s">
        <v>1067</v>
      </c>
      <c r="B1810" s="2">
        <v>43426</v>
      </c>
      <c r="C1810">
        <v>3</v>
      </c>
      <c r="D1810" t="s">
        <v>37</v>
      </c>
      <c r="E1810" t="s">
        <v>62</v>
      </c>
      <c r="F1810" t="s">
        <v>16</v>
      </c>
      <c r="G1810" t="s">
        <v>2044</v>
      </c>
      <c r="H1810" s="8">
        <v>69</v>
      </c>
      <c r="I1810">
        <v>5</v>
      </c>
      <c r="J1810" s="10">
        <v>345</v>
      </c>
    </row>
    <row r="1811" spans="1:10" x14ac:dyDescent="0.3">
      <c r="A1811" s="5" t="s">
        <v>1073</v>
      </c>
      <c r="B1811" s="2">
        <v>43427</v>
      </c>
      <c r="C1811">
        <v>15</v>
      </c>
      <c r="D1811" t="s">
        <v>112</v>
      </c>
      <c r="E1811" t="s">
        <v>11</v>
      </c>
      <c r="F1811" t="s">
        <v>12</v>
      </c>
      <c r="G1811" t="s">
        <v>2044</v>
      </c>
      <c r="H1811" s="8">
        <v>69</v>
      </c>
      <c r="I1811">
        <v>7</v>
      </c>
      <c r="J1811" s="10">
        <v>483</v>
      </c>
    </row>
    <row r="1812" spans="1:10" x14ac:dyDescent="0.3">
      <c r="A1812" s="5" t="s">
        <v>1083</v>
      </c>
      <c r="B1812" s="2">
        <v>43428</v>
      </c>
      <c r="C1812">
        <v>3</v>
      </c>
      <c r="D1812" t="s">
        <v>37</v>
      </c>
      <c r="E1812" t="s">
        <v>62</v>
      </c>
      <c r="F1812" t="s">
        <v>16</v>
      </c>
      <c r="G1812" t="s">
        <v>2044</v>
      </c>
      <c r="H1812" s="8">
        <v>69</v>
      </c>
      <c r="I1812">
        <v>4</v>
      </c>
      <c r="J1812" s="10">
        <v>276</v>
      </c>
    </row>
    <row r="1813" spans="1:10" x14ac:dyDescent="0.3">
      <c r="A1813" s="5" t="s">
        <v>1091</v>
      </c>
      <c r="B1813" s="2">
        <v>43431</v>
      </c>
      <c r="C1813">
        <v>1</v>
      </c>
      <c r="D1813" t="s">
        <v>14</v>
      </c>
      <c r="E1813" t="s">
        <v>62</v>
      </c>
      <c r="F1813" t="s">
        <v>16</v>
      </c>
      <c r="G1813" t="s">
        <v>2044</v>
      </c>
      <c r="H1813" s="8">
        <v>69</v>
      </c>
      <c r="I1813">
        <v>9</v>
      </c>
      <c r="J1813" s="10">
        <v>621</v>
      </c>
    </row>
    <row r="1814" spans="1:10" x14ac:dyDescent="0.3">
      <c r="A1814" s="5" t="s">
        <v>1092</v>
      </c>
      <c r="B1814" s="2">
        <v>43432</v>
      </c>
      <c r="C1814">
        <v>10</v>
      </c>
      <c r="D1814" t="s">
        <v>52</v>
      </c>
      <c r="E1814" t="s">
        <v>19</v>
      </c>
      <c r="F1814" t="s">
        <v>20</v>
      </c>
      <c r="G1814" t="s">
        <v>2044</v>
      </c>
      <c r="H1814" s="8">
        <v>69</v>
      </c>
      <c r="I1814">
        <v>7</v>
      </c>
      <c r="J1814" s="10">
        <v>483</v>
      </c>
    </row>
    <row r="1815" spans="1:10" x14ac:dyDescent="0.3">
      <c r="A1815" s="5" t="s">
        <v>1093</v>
      </c>
      <c r="B1815" s="2">
        <v>43432</v>
      </c>
      <c r="C1815">
        <v>15</v>
      </c>
      <c r="D1815" t="s">
        <v>112</v>
      </c>
      <c r="E1815" t="s">
        <v>57</v>
      </c>
      <c r="F1815" t="s">
        <v>12</v>
      </c>
      <c r="G1815" t="s">
        <v>2044</v>
      </c>
      <c r="H1815" s="8">
        <v>69</v>
      </c>
      <c r="I1815">
        <v>1</v>
      </c>
      <c r="J1815" s="10">
        <v>69</v>
      </c>
    </row>
    <row r="1816" spans="1:10" x14ac:dyDescent="0.3">
      <c r="A1816" s="5" t="s">
        <v>1106</v>
      </c>
      <c r="B1816" s="2">
        <v>43438</v>
      </c>
      <c r="C1816">
        <v>2</v>
      </c>
      <c r="D1816" t="s">
        <v>100</v>
      </c>
      <c r="E1816" t="s">
        <v>15</v>
      </c>
      <c r="F1816" t="s">
        <v>16</v>
      </c>
      <c r="G1816" t="s">
        <v>2044</v>
      </c>
      <c r="H1816" s="8">
        <v>69</v>
      </c>
      <c r="I1816">
        <v>7</v>
      </c>
      <c r="J1816" s="10">
        <v>483</v>
      </c>
    </row>
    <row r="1817" spans="1:10" x14ac:dyDescent="0.3">
      <c r="A1817" s="5" t="s">
        <v>1112</v>
      </c>
      <c r="B1817" s="2">
        <v>43441</v>
      </c>
      <c r="C1817">
        <v>4</v>
      </c>
      <c r="D1817" t="s">
        <v>45</v>
      </c>
      <c r="E1817" t="s">
        <v>15</v>
      </c>
      <c r="F1817" t="s">
        <v>16</v>
      </c>
      <c r="G1817" t="s">
        <v>2044</v>
      </c>
      <c r="H1817" s="8">
        <v>69</v>
      </c>
      <c r="I1817">
        <v>7</v>
      </c>
      <c r="J1817" s="10">
        <v>483</v>
      </c>
    </row>
    <row r="1818" spans="1:10" x14ac:dyDescent="0.3">
      <c r="A1818" s="5" t="s">
        <v>1114</v>
      </c>
      <c r="B1818" s="2">
        <v>43442</v>
      </c>
      <c r="C1818">
        <v>10</v>
      </c>
      <c r="D1818" t="s">
        <v>52</v>
      </c>
      <c r="E1818" t="s">
        <v>19</v>
      </c>
      <c r="F1818" t="s">
        <v>20</v>
      </c>
      <c r="G1818" t="s">
        <v>2044</v>
      </c>
      <c r="H1818" s="8">
        <v>69</v>
      </c>
      <c r="I1818">
        <v>7</v>
      </c>
      <c r="J1818" s="10">
        <v>483</v>
      </c>
    </row>
    <row r="1819" spans="1:10" x14ac:dyDescent="0.3">
      <c r="A1819" s="5" t="s">
        <v>1115</v>
      </c>
      <c r="B1819" s="2">
        <v>43442</v>
      </c>
      <c r="C1819">
        <v>4</v>
      </c>
      <c r="D1819" t="s">
        <v>45</v>
      </c>
      <c r="E1819" t="s">
        <v>15</v>
      </c>
      <c r="F1819" t="s">
        <v>16</v>
      </c>
      <c r="G1819" t="s">
        <v>2044</v>
      </c>
      <c r="H1819" s="8">
        <v>69</v>
      </c>
      <c r="I1819">
        <v>5</v>
      </c>
      <c r="J1819" s="10">
        <v>345</v>
      </c>
    </row>
    <row r="1820" spans="1:10" x14ac:dyDescent="0.3">
      <c r="A1820" s="5" t="s">
        <v>1119</v>
      </c>
      <c r="B1820" s="2">
        <v>43445</v>
      </c>
      <c r="C1820">
        <v>10</v>
      </c>
      <c r="D1820" t="s">
        <v>52</v>
      </c>
      <c r="E1820" t="s">
        <v>19</v>
      </c>
      <c r="F1820" t="s">
        <v>20</v>
      </c>
      <c r="G1820" t="s">
        <v>2044</v>
      </c>
      <c r="H1820" s="8">
        <v>69</v>
      </c>
      <c r="I1820">
        <v>6</v>
      </c>
      <c r="J1820" s="10">
        <v>414</v>
      </c>
    </row>
    <row r="1821" spans="1:10" x14ac:dyDescent="0.3">
      <c r="A1821" s="5" t="s">
        <v>1126</v>
      </c>
      <c r="B1821" s="2">
        <v>43447</v>
      </c>
      <c r="C1821">
        <v>11</v>
      </c>
      <c r="D1821" t="s">
        <v>10</v>
      </c>
      <c r="E1821" t="s">
        <v>57</v>
      </c>
      <c r="F1821" t="s">
        <v>12</v>
      </c>
      <c r="G1821" t="s">
        <v>2044</v>
      </c>
      <c r="H1821" s="8">
        <v>69</v>
      </c>
      <c r="I1821">
        <v>1</v>
      </c>
      <c r="J1821" s="10">
        <v>69</v>
      </c>
    </row>
    <row r="1822" spans="1:10" x14ac:dyDescent="0.3">
      <c r="A1822" s="5" t="s">
        <v>1127</v>
      </c>
      <c r="B1822" s="2">
        <v>43447</v>
      </c>
      <c r="C1822">
        <v>3</v>
      </c>
      <c r="D1822" t="s">
        <v>37</v>
      </c>
      <c r="E1822" t="s">
        <v>15</v>
      </c>
      <c r="F1822" t="s">
        <v>16</v>
      </c>
      <c r="G1822" t="s">
        <v>2044</v>
      </c>
      <c r="H1822" s="8">
        <v>69</v>
      </c>
      <c r="I1822">
        <v>5</v>
      </c>
      <c r="J1822" s="10">
        <v>345</v>
      </c>
    </row>
    <row r="1823" spans="1:10" x14ac:dyDescent="0.3">
      <c r="A1823" s="5" t="s">
        <v>1134</v>
      </c>
      <c r="B1823" s="2">
        <v>43450</v>
      </c>
      <c r="C1823">
        <v>5</v>
      </c>
      <c r="D1823" t="s">
        <v>54</v>
      </c>
      <c r="E1823" t="s">
        <v>62</v>
      </c>
      <c r="F1823" t="s">
        <v>16</v>
      </c>
      <c r="G1823" t="s">
        <v>2044</v>
      </c>
      <c r="H1823" s="8">
        <v>69</v>
      </c>
      <c r="I1823">
        <v>1</v>
      </c>
      <c r="J1823" s="10">
        <v>69</v>
      </c>
    </row>
    <row r="1824" spans="1:10" x14ac:dyDescent="0.3">
      <c r="A1824" s="5" t="s">
        <v>1137</v>
      </c>
      <c r="B1824" s="2">
        <v>43451</v>
      </c>
      <c r="C1824">
        <v>1</v>
      </c>
      <c r="D1824" t="s">
        <v>14</v>
      </c>
      <c r="E1824" t="s">
        <v>15</v>
      </c>
      <c r="F1824" t="s">
        <v>16</v>
      </c>
      <c r="G1824" t="s">
        <v>2044</v>
      </c>
      <c r="H1824" s="8">
        <v>69</v>
      </c>
      <c r="I1824">
        <v>6</v>
      </c>
      <c r="J1824" s="10">
        <v>414</v>
      </c>
    </row>
    <row r="1825" spans="1:10" x14ac:dyDescent="0.3">
      <c r="A1825" s="5" t="s">
        <v>1139</v>
      </c>
      <c r="B1825" s="2">
        <v>43452</v>
      </c>
      <c r="C1825">
        <v>3</v>
      </c>
      <c r="D1825" t="s">
        <v>37</v>
      </c>
      <c r="E1825" t="s">
        <v>15</v>
      </c>
      <c r="F1825" t="s">
        <v>16</v>
      </c>
      <c r="G1825" t="s">
        <v>2044</v>
      </c>
      <c r="H1825" s="8">
        <v>69</v>
      </c>
      <c r="I1825">
        <v>2</v>
      </c>
      <c r="J1825" s="10">
        <v>138</v>
      </c>
    </row>
    <row r="1826" spans="1:10" x14ac:dyDescent="0.3">
      <c r="A1826" s="5" t="s">
        <v>1141</v>
      </c>
      <c r="B1826" s="2">
        <v>43452</v>
      </c>
      <c r="C1826">
        <v>8</v>
      </c>
      <c r="D1826" t="s">
        <v>39</v>
      </c>
      <c r="E1826" t="s">
        <v>19</v>
      </c>
      <c r="F1826" t="s">
        <v>20</v>
      </c>
      <c r="G1826" t="s">
        <v>2044</v>
      </c>
      <c r="H1826" s="8">
        <v>69</v>
      </c>
      <c r="I1826">
        <v>9</v>
      </c>
      <c r="J1826" s="10">
        <v>621</v>
      </c>
    </row>
    <row r="1827" spans="1:10" x14ac:dyDescent="0.3">
      <c r="A1827" s="5" t="s">
        <v>1152</v>
      </c>
      <c r="B1827" s="2">
        <v>43454</v>
      </c>
      <c r="C1827">
        <v>10</v>
      </c>
      <c r="D1827" t="s">
        <v>52</v>
      </c>
      <c r="E1827" t="s">
        <v>19</v>
      </c>
      <c r="F1827" t="s">
        <v>20</v>
      </c>
      <c r="G1827" t="s">
        <v>2044</v>
      </c>
      <c r="H1827" s="8">
        <v>69</v>
      </c>
      <c r="I1827">
        <v>6</v>
      </c>
      <c r="J1827" s="10">
        <v>414</v>
      </c>
    </row>
    <row r="1828" spans="1:10" x14ac:dyDescent="0.3">
      <c r="A1828" s="5" t="s">
        <v>1153</v>
      </c>
      <c r="B1828" s="2">
        <v>43454</v>
      </c>
      <c r="C1828">
        <v>19</v>
      </c>
      <c r="D1828" t="s">
        <v>50</v>
      </c>
      <c r="E1828" t="s">
        <v>23</v>
      </c>
      <c r="F1828" t="s">
        <v>24</v>
      </c>
      <c r="G1828" t="s">
        <v>2044</v>
      </c>
      <c r="H1828" s="8">
        <v>69</v>
      </c>
      <c r="I1828">
        <v>7</v>
      </c>
      <c r="J1828" s="10">
        <v>483</v>
      </c>
    </row>
    <row r="1829" spans="1:10" x14ac:dyDescent="0.3">
      <c r="A1829" s="5" t="s">
        <v>1154</v>
      </c>
      <c r="B1829" s="2">
        <v>43454</v>
      </c>
      <c r="C1829">
        <v>13</v>
      </c>
      <c r="D1829" t="s">
        <v>28</v>
      </c>
      <c r="E1829" t="s">
        <v>11</v>
      </c>
      <c r="F1829" t="s">
        <v>12</v>
      </c>
      <c r="G1829" t="s">
        <v>2044</v>
      </c>
      <c r="H1829" s="8">
        <v>69</v>
      </c>
      <c r="I1829">
        <v>8</v>
      </c>
      <c r="J1829" s="10">
        <v>552</v>
      </c>
    </row>
    <row r="1830" spans="1:10" x14ac:dyDescent="0.3">
      <c r="A1830" s="5" t="s">
        <v>1165</v>
      </c>
      <c r="B1830" s="2">
        <v>43457</v>
      </c>
      <c r="C1830">
        <v>19</v>
      </c>
      <c r="D1830" t="s">
        <v>50</v>
      </c>
      <c r="E1830" t="s">
        <v>23</v>
      </c>
      <c r="F1830" t="s">
        <v>24</v>
      </c>
      <c r="G1830" t="s">
        <v>2044</v>
      </c>
      <c r="H1830" s="8">
        <v>69</v>
      </c>
      <c r="I1830">
        <v>5</v>
      </c>
      <c r="J1830" s="10">
        <v>345</v>
      </c>
    </row>
    <row r="1831" spans="1:10" x14ac:dyDescent="0.3">
      <c r="A1831" s="5" t="s">
        <v>1171</v>
      </c>
      <c r="B1831" s="2">
        <v>43459</v>
      </c>
      <c r="C1831">
        <v>4</v>
      </c>
      <c r="D1831" t="s">
        <v>45</v>
      </c>
      <c r="E1831" t="s">
        <v>62</v>
      </c>
      <c r="F1831" t="s">
        <v>16</v>
      </c>
      <c r="G1831" t="s">
        <v>2044</v>
      </c>
      <c r="H1831" s="8">
        <v>69</v>
      </c>
      <c r="I1831">
        <v>7</v>
      </c>
      <c r="J1831" s="10">
        <v>483</v>
      </c>
    </row>
    <row r="1832" spans="1:10" x14ac:dyDescent="0.3">
      <c r="A1832" s="5" t="s">
        <v>1173</v>
      </c>
      <c r="B1832" s="2">
        <v>43459</v>
      </c>
      <c r="C1832">
        <v>8</v>
      </c>
      <c r="D1832" t="s">
        <v>39</v>
      </c>
      <c r="E1832" t="s">
        <v>40</v>
      </c>
      <c r="F1832" t="s">
        <v>20</v>
      </c>
      <c r="G1832" t="s">
        <v>2044</v>
      </c>
      <c r="H1832" s="8">
        <v>69</v>
      </c>
      <c r="I1832">
        <v>2</v>
      </c>
      <c r="J1832" s="10">
        <v>138</v>
      </c>
    </row>
    <row r="1833" spans="1:10" x14ac:dyDescent="0.3">
      <c r="A1833" s="5" t="s">
        <v>1183</v>
      </c>
      <c r="B1833" s="2">
        <v>43462</v>
      </c>
      <c r="C1833">
        <v>17</v>
      </c>
      <c r="D1833" t="s">
        <v>30</v>
      </c>
      <c r="E1833" t="s">
        <v>23</v>
      </c>
      <c r="F1833" t="s">
        <v>24</v>
      </c>
      <c r="G1833" t="s">
        <v>2044</v>
      </c>
      <c r="H1833" s="8">
        <v>69</v>
      </c>
      <c r="I1833">
        <v>6</v>
      </c>
      <c r="J1833" s="10">
        <v>414</v>
      </c>
    </row>
    <row r="1834" spans="1:10" x14ac:dyDescent="0.3">
      <c r="A1834" s="5" t="s">
        <v>1192</v>
      </c>
      <c r="B1834" s="2">
        <v>43468</v>
      </c>
      <c r="C1834">
        <v>1</v>
      </c>
      <c r="D1834" t="s">
        <v>14</v>
      </c>
      <c r="E1834" t="s">
        <v>62</v>
      </c>
      <c r="F1834" t="s">
        <v>16</v>
      </c>
      <c r="G1834" t="s">
        <v>2044</v>
      </c>
      <c r="H1834" s="8">
        <v>69</v>
      </c>
      <c r="I1834">
        <v>7</v>
      </c>
      <c r="J1834" s="10">
        <v>483</v>
      </c>
    </row>
    <row r="1835" spans="1:10" x14ac:dyDescent="0.3">
      <c r="A1835" s="5" t="s">
        <v>1194</v>
      </c>
      <c r="B1835" s="2">
        <v>43470</v>
      </c>
      <c r="C1835">
        <v>4</v>
      </c>
      <c r="D1835" t="s">
        <v>45</v>
      </c>
      <c r="E1835" t="s">
        <v>62</v>
      </c>
      <c r="F1835" t="s">
        <v>16</v>
      </c>
      <c r="G1835" t="s">
        <v>2044</v>
      </c>
      <c r="H1835" s="8">
        <v>69</v>
      </c>
      <c r="I1835">
        <v>1</v>
      </c>
      <c r="J1835" s="10">
        <v>69</v>
      </c>
    </row>
    <row r="1836" spans="1:10" x14ac:dyDescent="0.3">
      <c r="A1836" s="5" t="s">
        <v>1195</v>
      </c>
      <c r="B1836" s="2">
        <v>43470</v>
      </c>
      <c r="C1836">
        <v>12</v>
      </c>
      <c r="D1836" t="s">
        <v>60</v>
      </c>
      <c r="E1836" t="s">
        <v>11</v>
      </c>
      <c r="F1836" t="s">
        <v>12</v>
      </c>
      <c r="G1836" t="s">
        <v>2044</v>
      </c>
      <c r="H1836" s="8">
        <v>69</v>
      </c>
      <c r="I1836">
        <v>5</v>
      </c>
      <c r="J1836" s="10">
        <v>345</v>
      </c>
    </row>
    <row r="1837" spans="1:10" x14ac:dyDescent="0.3">
      <c r="A1837" s="5" t="s">
        <v>1197</v>
      </c>
      <c r="B1837" s="2">
        <v>43470</v>
      </c>
      <c r="C1837">
        <v>17</v>
      </c>
      <c r="D1837" t="s">
        <v>30</v>
      </c>
      <c r="E1837" t="s">
        <v>23</v>
      </c>
      <c r="F1837" t="s">
        <v>24</v>
      </c>
      <c r="G1837" t="s">
        <v>2044</v>
      </c>
      <c r="H1837" s="8">
        <v>69</v>
      </c>
      <c r="I1837">
        <v>6</v>
      </c>
      <c r="J1837" s="10">
        <v>414</v>
      </c>
    </row>
    <row r="1838" spans="1:10" x14ac:dyDescent="0.3">
      <c r="A1838" s="5" t="s">
        <v>1204</v>
      </c>
      <c r="B1838" s="2">
        <v>43472</v>
      </c>
      <c r="C1838">
        <v>7</v>
      </c>
      <c r="D1838" t="s">
        <v>82</v>
      </c>
      <c r="E1838" t="s">
        <v>19</v>
      </c>
      <c r="F1838" t="s">
        <v>20</v>
      </c>
      <c r="G1838" t="s">
        <v>2044</v>
      </c>
      <c r="H1838" s="8">
        <v>69</v>
      </c>
      <c r="I1838">
        <v>6</v>
      </c>
      <c r="J1838" s="10">
        <v>414</v>
      </c>
    </row>
    <row r="1839" spans="1:10" x14ac:dyDescent="0.3">
      <c r="A1839" s="5" t="s">
        <v>1207</v>
      </c>
      <c r="B1839" s="2">
        <v>43473</v>
      </c>
      <c r="C1839">
        <v>13</v>
      </c>
      <c r="D1839" t="s">
        <v>28</v>
      </c>
      <c r="E1839" t="s">
        <v>57</v>
      </c>
      <c r="F1839" t="s">
        <v>12</v>
      </c>
      <c r="G1839" t="s">
        <v>2044</v>
      </c>
      <c r="H1839" s="8">
        <v>69</v>
      </c>
      <c r="I1839">
        <v>9</v>
      </c>
      <c r="J1839" s="10">
        <v>621</v>
      </c>
    </row>
    <row r="1840" spans="1:10" x14ac:dyDescent="0.3">
      <c r="A1840" s="5" t="s">
        <v>1209</v>
      </c>
      <c r="B1840" s="2">
        <v>43473</v>
      </c>
      <c r="C1840">
        <v>13</v>
      </c>
      <c r="D1840" t="s">
        <v>28</v>
      </c>
      <c r="E1840" t="s">
        <v>57</v>
      </c>
      <c r="F1840" t="s">
        <v>12</v>
      </c>
      <c r="G1840" t="s">
        <v>2044</v>
      </c>
      <c r="H1840" s="8">
        <v>69</v>
      </c>
      <c r="I1840">
        <v>6</v>
      </c>
      <c r="J1840" s="10">
        <v>414</v>
      </c>
    </row>
    <row r="1841" spans="1:10" x14ac:dyDescent="0.3">
      <c r="A1841" s="5" t="s">
        <v>1215</v>
      </c>
      <c r="B1841" s="2">
        <v>43477</v>
      </c>
      <c r="C1841">
        <v>16</v>
      </c>
      <c r="D1841" t="s">
        <v>26</v>
      </c>
      <c r="E1841" t="s">
        <v>31</v>
      </c>
      <c r="F1841" t="s">
        <v>24</v>
      </c>
      <c r="G1841" t="s">
        <v>2044</v>
      </c>
      <c r="H1841" s="8">
        <v>69</v>
      </c>
      <c r="I1841">
        <v>1</v>
      </c>
      <c r="J1841" s="10">
        <v>69</v>
      </c>
    </row>
    <row r="1842" spans="1:10" x14ac:dyDescent="0.3">
      <c r="A1842" s="5" t="s">
        <v>1216</v>
      </c>
      <c r="B1842" s="2">
        <v>43477</v>
      </c>
      <c r="C1842">
        <v>8</v>
      </c>
      <c r="D1842" t="s">
        <v>39</v>
      </c>
      <c r="E1842" t="s">
        <v>19</v>
      </c>
      <c r="F1842" t="s">
        <v>20</v>
      </c>
      <c r="G1842" t="s">
        <v>2044</v>
      </c>
      <c r="H1842" s="8">
        <v>69</v>
      </c>
      <c r="I1842">
        <v>1</v>
      </c>
      <c r="J1842" s="10">
        <v>69</v>
      </c>
    </row>
    <row r="1843" spans="1:10" x14ac:dyDescent="0.3">
      <c r="A1843" s="5" t="s">
        <v>1220</v>
      </c>
      <c r="B1843" s="2">
        <v>43477</v>
      </c>
      <c r="C1843">
        <v>14</v>
      </c>
      <c r="D1843" t="s">
        <v>33</v>
      </c>
      <c r="E1843" t="s">
        <v>11</v>
      </c>
      <c r="F1843" t="s">
        <v>12</v>
      </c>
      <c r="G1843" t="s">
        <v>2044</v>
      </c>
      <c r="H1843" s="8">
        <v>69</v>
      </c>
      <c r="I1843">
        <v>8</v>
      </c>
      <c r="J1843" s="10">
        <v>552</v>
      </c>
    </row>
    <row r="1844" spans="1:10" x14ac:dyDescent="0.3">
      <c r="A1844" s="5" t="s">
        <v>1229</v>
      </c>
      <c r="B1844" s="2">
        <v>43478</v>
      </c>
      <c r="C1844">
        <v>12</v>
      </c>
      <c r="D1844" t="s">
        <v>60</v>
      </c>
      <c r="E1844" t="s">
        <v>11</v>
      </c>
      <c r="F1844" t="s">
        <v>12</v>
      </c>
      <c r="G1844" t="s">
        <v>2044</v>
      </c>
      <c r="H1844" s="8">
        <v>69</v>
      </c>
      <c r="I1844">
        <v>4</v>
      </c>
      <c r="J1844" s="10">
        <v>276</v>
      </c>
    </row>
    <row r="1845" spans="1:10" x14ac:dyDescent="0.3">
      <c r="A1845" s="5" t="s">
        <v>1233</v>
      </c>
      <c r="B1845" s="2">
        <v>43479</v>
      </c>
      <c r="C1845">
        <v>3</v>
      </c>
      <c r="D1845" t="s">
        <v>37</v>
      </c>
      <c r="E1845" t="s">
        <v>62</v>
      </c>
      <c r="F1845" t="s">
        <v>16</v>
      </c>
      <c r="G1845" t="s">
        <v>2044</v>
      </c>
      <c r="H1845" s="8">
        <v>69</v>
      </c>
      <c r="I1845">
        <v>0</v>
      </c>
      <c r="J1845" s="10">
        <v>0</v>
      </c>
    </row>
    <row r="1846" spans="1:10" x14ac:dyDescent="0.3">
      <c r="A1846" s="5" t="s">
        <v>1238</v>
      </c>
      <c r="B1846" s="2">
        <v>43481</v>
      </c>
      <c r="C1846">
        <v>16</v>
      </c>
      <c r="D1846" t="s">
        <v>26</v>
      </c>
      <c r="E1846" t="s">
        <v>31</v>
      </c>
      <c r="F1846" t="s">
        <v>24</v>
      </c>
      <c r="G1846" t="s">
        <v>2044</v>
      </c>
      <c r="H1846" s="8">
        <v>69</v>
      </c>
      <c r="I1846">
        <v>9</v>
      </c>
      <c r="J1846" s="10">
        <v>621</v>
      </c>
    </row>
    <row r="1847" spans="1:10" x14ac:dyDescent="0.3">
      <c r="A1847" s="5" t="s">
        <v>1239</v>
      </c>
      <c r="B1847" s="2">
        <v>43481</v>
      </c>
      <c r="C1847">
        <v>16</v>
      </c>
      <c r="D1847" t="s">
        <v>26</v>
      </c>
      <c r="E1847" t="s">
        <v>31</v>
      </c>
      <c r="F1847" t="s">
        <v>24</v>
      </c>
      <c r="G1847" t="s">
        <v>2044</v>
      </c>
      <c r="H1847" s="8">
        <v>69</v>
      </c>
      <c r="I1847">
        <v>5</v>
      </c>
      <c r="J1847" s="10">
        <v>345</v>
      </c>
    </row>
    <row r="1848" spans="1:10" x14ac:dyDescent="0.3">
      <c r="A1848" s="5" t="s">
        <v>1240</v>
      </c>
      <c r="B1848" s="2">
        <v>43481</v>
      </c>
      <c r="C1848">
        <v>16</v>
      </c>
      <c r="D1848" t="s">
        <v>26</v>
      </c>
      <c r="E1848" t="s">
        <v>23</v>
      </c>
      <c r="F1848" t="s">
        <v>24</v>
      </c>
      <c r="G1848" t="s">
        <v>2044</v>
      </c>
      <c r="H1848" s="8">
        <v>69</v>
      </c>
      <c r="I1848">
        <v>2</v>
      </c>
      <c r="J1848" s="10">
        <v>138</v>
      </c>
    </row>
    <row r="1849" spans="1:10" x14ac:dyDescent="0.3">
      <c r="A1849" s="5" t="s">
        <v>1241</v>
      </c>
      <c r="B1849" s="2">
        <v>43482</v>
      </c>
      <c r="C1849">
        <v>16</v>
      </c>
      <c r="D1849" t="s">
        <v>26</v>
      </c>
      <c r="E1849" t="s">
        <v>23</v>
      </c>
      <c r="F1849" t="s">
        <v>24</v>
      </c>
      <c r="G1849" t="s">
        <v>2044</v>
      </c>
      <c r="H1849" s="8">
        <v>69</v>
      </c>
      <c r="I1849">
        <v>1</v>
      </c>
      <c r="J1849" s="10">
        <v>69</v>
      </c>
    </row>
    <row r="1850" spans="1:10" x14ac:dyDescent="0.3">
      <c r="A1850" s="5" t="s">
        <v>1244</v>
      </c>
      <c r="B1850" s="2">
        <v>43482</v>
      </c>
      <c r="C1850">
        <v>5</v>
      </c>
      <c r="D1850" t="s">
        <v>54</v>
      </c>
      <c r="E1850" t="s">
        <v>15</v>
      </c>
      <c r="F1850" t="s">
        <v>16</v>
      </c>
      <c r="G1850" t="s">
        <v>2044</v>
      </c>
      <c r="H1850" s="8">
        <v>69</v>
      </c>
      <c r="I1850">
        <v>3</v>
      </c>
      <c r="J1850" s="10">
        <v>207</v>
      </c>
    </row>
    <row r="1851" spans="1:10" x14ac:dyDescent="0.3">
      <c r="A1851" s="5" t="s">
        <v>1246</v>
      </c>
      <c r="B1851" s="2">
        <v>43482</v>
      </c>
      <c r="C1851">
        <v>17</v>
      </c>
      <c r="D1851" t="s">
        <v>30</v>
      </c>
      <c r="E1851" t="s">
        <v>23</v>
      </c>
      <c r="F1851" t="s">
        <v>24</v>
      </c>
      <c r="G1851" t="s">
        <v>2044</v>
      </c>
      <c r="H1851" s="8">
        <v>69</v>
      </c>
      <c r="I1851">
        <v>6</v>
      </c>
      <c r="J1851" s="10">
        <v>414</v>
      </c>
    </row>
    <row r="1852" spans="1:10" x14ac:dyDescent="0.3">
      <c r="A1852" s="5" t="s">
        <v>1253</v>
      </c>
      <c r="B1852" s="2">
        <v>43485</v>
      </c>
      <c r="C1852">
        <v>16</v>
      </c>
      <c r="D1852" t="s">
        <v>26</v>
      </c>
      <c r="E1852" t="s">
        <v>23</v>
      </c>
      <c r="F1852" t="s">
        <v>24</v>
      </c>
      <c r="G1852" t="s">
        <v>2044</v>
      </c>
      <c r="H1852" s="8">
        <v>69</v>
      </c>
      <c r="I1852">
        <v>2</v>
      </c>
      <c r="J1852" s="10">
        <v>138</v>
      </c>
    </row>
    <row r="1853" spans="1:10" x14ac:dyDescent="0.3">
      <c r="A1853" s="5" t="s">
        <v>1255</v>
      </c>
      <c r="B1853" s="2">
        <v>43486</v>
      </c>
      <c r="C1853">
        <v>4</v>
      </c>
      <c r="D1853" t="s">
        <v>45</v>
      </c>
      <c r="E1853" t="s">
        <v>15</v>
      </c>
      <c r="F1853" t="s">
        <v>16</v>
      </c>
      <c r="G1853" t="s">
        <v>2044</v>
      </c>
      <c r="H1853" s="8">
        <v>69</v>
      </c>
      <c r="I1853">
        <v>6</v>
      </c>
      <c r="J1853" s="10">
        <v>414</v>
      </c>
    </row>
    <row r="1854" spans="1:10" x14ac:dyDescent="0.3">
      <c r="A1854" s="5" t="s">
        <v>1258</v>
      </c>
      <c r="B1854" s="2">
        <v>43487</v>
      </c>
      <c r="C1854">
        <v>12</v>
      </c>
      <c r="D1854" t="s">
        <v>60</v>
      </c>
      <c r="E1854" t="s">
        <v>11</v>
      </c>
      <c r="F1854" t="s">
        <v>12</v>
      </c>
      <c r="G1854" t="s">
        <v>2044</v>
      </c>
      <c r="H1854" s="8">
        <v>69</v>
      </c>
      <c r="I1854">
        <v>7</v>
      </c>
      <c r="J1854" s="10">
        <v>483</v>
      </c>
    </row>
    <row r="1855" spans="1:10" x14ac:dyDescent="0.3">
      <c r="A1855" s="5" t="s">
        <v>1271</v>
      </c>
      <c r="B1855" s="2">
        <v>43493</v>
      </c>
      <c r="C1855">
        <v>2</v>
      </c>
      <c r="D1855" t="s">
        <v>100</v>
      </c>
      <c r="E1855" t="s">
        <v>62</v>
      </c>
      <c r="F1855" t="s">
        <v>16</v>
      </c>
      <c r="G1855" t="s">
        <v>2044</v>
      </c>
      <c r="H1855" s="8">
        <v>69</v>
      </c>
      <c r="I1855">
        <v>3</v>
      </c>
      <c r="J1855" s="10">
        <v>207</v>
      </c>
    </row>
    <row r="1856" spans="1:10" x14ac:dyDescent="0.3">
      <c r="A1856" s="5" t="s">
        <v>1273</v>
      </c>
      <c r="B1856" s="2">
        <v>43493</v>
      </c>
      <c r="C1856">
        <v>5</v>
      </c>
      <c r="D1856" t="s">
        <v>54</v>
      </c>
      <c r="E1856" t="s">
        <v>15</v>
      </c>
      <c r="F1856" t="s">
        <v>16</v>
      </c>
      <c r="G1856" t="s">
        <v>2044</v>
      </c>
      <c r="H1856" s="8">
        <v>69</v>
      </c>
      <c r="I1856">
        <v>2</v>
      </c>
      <c r="J1856" s="10">
        <v>138</v>
      </c>
    </row>
    <row r="1857" spans="1:10" x14ac:dyDescent="0.3">
      <c r="A1857" s="5" t="s">
        <v>1281</v>
      </c>
      <c r="B1857" s="2">
        <v>43499</v>
      </c>
      <c r="C1857">
        <v>6</v>
      </c>
      <c r="D1857" t="s">
        <v>42</v>
      </c>
      <c r="E1857" t="s">
        <v>40</v>
      </c>
      <c r="F1857" t="s">
        <v>20</v>
      </c>
      <c r="G1857" t="s">
        <v>2044</v>
      </c>
      <c r="H1857" s="8">
        <v>69</v>
      </c>
      <c r="I1857">
        <v>5</v>
      </c>
      <c r="J1857" s="10">
        <v>345</v>
      </c>
    </row>
    <row r="1858" spans="1:10" x14ac:dyDescent="0.3">
      <c r="A1858" s="5" t="s">
        <v>1288</v>
      </c>
      <c r="B1858" s="2">
        <v>43501</v>
      </c>
      <c r="C1858">
        <v>11</v>
      </c>
      <c r="D1858" t="s">
        <v>10</v>
      </c>
      <c r="E1858" t="s">
        <v>11</v>
      </c>
      <c r="F1858" t="s">
        <v>12</v>
      </c>
      <c r="G1858" t="s">
        <v>2044</v>
      </c>
      <c r="H1858" s="8">
        <v>69</v>
      </c>
      <c r="I1858">
        <v>4</v>
      </c>
      <c r="J1858" s="10">
        <v>276</v>
      </c>
    </row>
    <row r="1859" spans="1:10" x14ac:dyDescent="0.3">
      <c r="A1859" s="5" t="s">
        <v>1290</v>
      </c>
      <c r="B1859" s="2">
        <v>43501</v>
      </c>
      <c r="C1859">
        <v>3</v>
      </c>
      <c r="D1859" t="s">
        <v>37</v>
      </c>
      <c r="E1859" t="s">
        <v>15</v>
      </c>
      <c r="F1859" t="s">
        <v>16</v>
      </c>
      <c r="G1859" t="s">
        <v>2044</v>
      </c>
      <c r="H1859" s="8">
        <v>69</v>
      </c>
      <c r="I1859">
        <v>6</v>
      </c>
      <c r="J1859" s="10">
        <v>414</v>
      </c>
    </row>
    <row r="1860" spans="1:10" x14ac:dyDescent="0.3">
      <c r="A1860" s="5" t="s">
        <v>1298</v>
      </c>
      <c r="B1860" s="2">
        <v>43504</v>
      </c>
      <c r="C1860">
        <v>11</v>
      </c>
      <c r="D1860" t="s">
        <v>10</v>
      </c>
      <c r="E1860" t="s">
        <v>11</v>
      </c>
      <c r="F1860" t="s">
        <v>12</v>
      </c>
      <c r="G1860" t="s">
        <v>2044</v>
      </c>
      <c r="H1860" s="8">
        <v>69</v>
      </c>
      <c r="I1860">
        <v>6</v>
      </c>
      <c r="J1860" s="10">
        <v>414</v>
      </c>
    </row>
    <row r="1861" spans="1:10" x14ac:dyDescent="0.3">
      <c r="A1861" s="5" t="s">
        <v>1308</v>
      </c>
      <c r="B1861" s="2">
        <v>43510</v>
      </c>
      <c r="C1861">
        <v>2</v>
      </c>
      <c r="D1861" t="s">
        <v>100</v>
      </c>
      <c r="E1861" t="s">
        <v>15</v>
      </c>
      <c r="F1861" t="s">
        <v>16</v>
      </c>
      <c r="G1861" t="s">
        <v>2044</v>
      </c>
      <c r="H1861" s="8">
        <v>69</v>
      </c>
      <c r="I1861">
        <v>9</v>
      </c>
      <c r="J1861" s="10">
        <v>621</v>
      </c>
    </row>
    <row r="1862" spans="1:10" x14ac:dyDescent="0.3">
      <c r="A1862" s="5" t="s">
        <v>1319</v>
      </c>
      <c r="B1862" s="2">
        <v>43515</v>
      </c>
      <c r="C1862">
        <v>17</v>
      </c>
      <c r="D1862" t="s">
        <v>30</v>
      </c>
      <c r="E1862" t="s">
        <v>23</v>
      </c>
      <c r="F1862" t="s">
        <v>24</v>
      </c>
      <c r="G1862" t="s">
        <v>2044</v>
      </c>
      <c r="H1862" s="8">
        <v>69</v>
      </c>
      <c r="I1862">
        <v>4</v>
      </c>
      <c r="J1862" s="10">
        <v>276</v>
      </c>
    </row>
    <row r="1863" spans="1:10" x14ac:dyDescent="0.3">
      <c r="A1863" s="5" t="s">
        <v>1322</v>
      </c>
      <c r="B1863" s="2">
        <v>43515</v>
      </c>
      <c r="C1863">
        <v>6</v>
      </c>
      <c r="D1863" t="s">
        <v>42</v>
      </c>
      <c r="E1863" t="s">
        <v>19</v>
      </c>
      <c r="F1863" t="s">
        <v>20</v>
      </c>
      <c r="G1863" t="s">
        <v>2044</v>
      </c>
      <c r="H1863" s="8">
        <v>69</v>
      </c>
      <c r="I1863">
        <v>8</v>
      </c>
      <c r="J1863" s="10">
        <v>552</v>
      </c>
    </row>
    <row r="1864" spans="1:10" x14ac:dyDescent="0.3">
      <c r="A1864" s="5" t="s">
        <v>1325</v>
      </c>
      <c r="B1864" s="2">
        <v>43515</v>
      </c>
      <c r="C1864">
        <v>2</v>
      </c>
      <c r="D1864" t="s">
        <v>100</v>
      </c>
      <c r="E1864" t="s">
        <v>62</v>
      </c>
      <c r="F1864" t="s">
        <v>16</v>
      </c>
      <c r="G1864" t="s">
        <v>2044</v>
      </c>
      <c r="H1864" s="8">
        <v>69</v>
      </c>
      <c r="I1864">
        <v>8</v>
      </c>
      <c r="J1864" s="10">
        <v>552</v>
      </c>
    </row>
    <row r="1865" spans="1:10" x14ac:dyDescent="0.3">
      <c r="A1865" s="5" t="s">
        <v>1346</v>
      </c>
      <c r="B1865" s="2">
        <v>43519</v>
      </c>
      <c r="C1865">
        <v>7</v>
      </c>
      <c r="D1865" t="s">
        <v>82</v>
      </c>
      <c r="E1865" t="s">
        <v>19</v>
      </c>
      <c r="F1865" t="s">
        <v>20</v>
      </c>
      <c r="G1865" t="s">
        <v>2044</v>
      </c>
      <c r="H1865" s="8">
        <v>69</v>
      </c>
      <c r="I1865">
        <v>5</v>
      </c>
      <c r="J1865" s="10">
        <v>345</v>
      </c>
    </row>
    <row r="1866" spans="1:10" x14ac:dyDescent="0.3">
      <c r="A1866" s="5" t="s">
        <v>1351</v>
      </c>
      <c r="B1866" s="2">
        <v>43521</v>
      </c>
      <c r="C1866">
        <v>4</v>
      </c>
      <c r="D1866" t="s">
        <v>45</v>
      </c>
      <c r="E1866" t="s">
        <v>62</v>
      </c>
      <c r="F1866" t="s">
        <v>16</v>
      </c>
      <c r="G1866" t="s">
        <v>2044</v>
      </c>
      <c r="H1866" s="8">
        <v>69</v>
      </c>
      <c r="I1866">
        <v>4</v>
      </c>
      <c r="J1866" s="10">
        <v>276</v>
      </c>
    </row>
    <row r="1867" spans="1:10" x14ac:dyDescent="0.3">
      <c r="A1867" s="5" t="s">
        <v>1355</v>
      </c>
      <c r="B1867" s="2">
        <v>43522</v>
      </c>
      <c r="C1867">
        <v>12</v>
      </c>
      <c r="D1867" t="s">
        <v>60</v>
      </c>
      <c r="E1867" t="s">
        <v>57</v>
      </c>
      <c r="F1867" t="s">
        <v>12</v>
      </c>
      <c r="G1867" t="s">
        <v>2044</v>
      </c>
      <c r="H1867" s="8">
        <v>69</v>
      </c>
      <c r="I1867">
        <v>8</v>
      </c>
      <c r="J1867" s="10">
        <v>552</v>
      </c>
    </row>
    <row r="1868" spans="1:10" x14ac:dyDescent="0.3">
      <c r="A1868" s="5" t="s">
        <v>1356</v>
      </c>
      <c r="B1868" s="2">
        <v>43522</v>
      </c>
      <c r="C1868">
        <v>1</v>
      </c>
      <c r="D1868" t="s">
        <v>14</v>
      </c>
      <c r="E1868" t="s">
        <v>15</v>
      </c>
      <c r="F1868" t="s">
        <v>16</v>
      </c>
      <c r="G1868" t="s">
        <v>2044</v>
      </c>
      <c r="H1868" s="8">
        <v>69</v>
      </c>
      <c r="I1868">
        <v>9</v>
      </c>
      <c r="J1868" s="10">
        <v>621</v>
      </c>
    </row>
    <row r="1869" spans="1:10" x14ac:dyDescent="0.3">
      <c r="A1869" s="5" t="s">
        <v>1360</v>
      </c>
      <c r="B1869" s="2">
        <v>43523</v>
      </c>
      <c r="C1869">
        <v>8</v>
      </c>
      <c r="D1869" t="s">
        <v>39</v>
      </c>
      <c r="E1869" t="s">
        <v>19</v>
      </c>
      <c r="F1869" t="s">
        <v>20</v>
      </c>
      <c r="G1869" t="s">
        <v>2044</v>
      </c>
      <c r="H1869" s="8">
        <v>69</v>
      </c>
      <c r="I1869">
        <v>4</v>
      </c>
      <c r="J1869" s="10">
        <v>276</v>
      </c>
    </row>
    <row r="1870" spans="1:10" x14ac:dyDescent="0.3">
      <c r="A1870" s="5" t="s">
        <v>1361</v>
      </c>
      <c r="B1870" s="2">
        <v>43524</v>
      </c>
      <c r="C1870">
        <v>10</v>
      </c>
      <c r="D1870" t="s">
        <v>52</v>
      </c>
      <c r="E1870" t="s">
        <v>19</v>
      </c>
      <c r="F1870" t="s">
        <v>20</v>
      </c>
      <c r="G1870" t="s">
        <v>2044</v>
      </c>
      <c r="H1870" s="8">
        <v>69</v>
      </c>
      <c r="I1870">
        <v>9</v>
      </c>
      <c r="J1870" s="10">
        <v>621</v>
      </c>
    </row>
    <row r="1871" spans="1:10" x14ac:dyDescent="0.3">
      <c r="A1871" s="5" t="s">
        <v>1375</v>
      </c>
      <c r="B1871" s="2">
        <v>43530</v>
      </c>
      <c r="C1871">
        <v>18</v>
      </c>
      <c r="D1871" t="s">
        <v>22</v>
      </c>
      <c r="E1871" t="s">
        <v>23</v>
      </c>
      <c r="F1871" t="s">
        <v>24</v>
      </c>
      <c r="G1871" t="s">
        <v>2044</v>
      </c>
      <c r="H1871" s="8">
        <v>69</v>
      </c>
      <c r="I1871">
        <v>2</v>
      </c>
      <c r="J1871" s="10">
        <v>138</v>
      </c>
    </row>
    <row r="1872" spans="1:10" x14ac:dyDescent="0.3">
      <c r="A1872" s="5" t="s">
        <v>1379</v>
      </c>
      <c r="B1872" s="2">
        <v>43531</v>
      </c>
      <c r="C1872">
        <v>19</v>
      </c>
      <c r="D1872" t="s">
        <v>50</v>
      </c>
      <c r="E1872" t="s">
        <v>23</v>
      </c>
      <c r="F1872" t="s">
        <v>24</v>
      </c>
      <c r="G1872" t="s">
        <v>2044</v>
      </c>
      <c r="H1872" s="8">
        <v>69</v>
      </c>
      <c r="I1872">
        <v>7</v>
      </c>
      <c r="J1872" s="10">
        <v>483</v>
      </c>
    </row>
    <row r="1873" spans="1:10" x14ac:dyDescent="0.3">
      <c r="A1873" s="5" t="s">
        <v>1382</v>
      </c>
      <c r="B1873" s="2">
        <v>43531</v>
      </c>
      <c r="C1873">
        <v>17</v>
      </c>
      <c r="D1873" t="s">
        <v>30</v>
      </c>
      <c r="E1873" t="s">
        <v>31</v>
      </c>
      <c r="F1873" t="s">
        <v>24</v>
      </c>
      <c r="G1873" t="s">
        <v>2044</v>
      </c>
      <c r="H1873" s="8">
        <v>69</v>
      </c>
      <c r="I1873">
        <v>0</v>
      </c>
      <c r="J1873" s="10">
        <v>0</v>
      </c>
    </row>
    <row r="1874" spans="1:10" x14ac:dyDescent="0.3">
      <c r="A1874" s="5" t="s">
        <v>1386</v>
      </c>
      <c r="B1874" s="2">
        <v>43532</v>
      </c>
      <c r="C1874">
        <v>11</v>
      </c>
      <c r="D1874" t="s">
        <v>10</v>
      </c>
      <c r="E1874" t="s">
        <v>11</v>
      </c>
      <c r="F1874" t="s">
        <v>12</v>
      </c>
      <c r="G1874" t="s">
        <v>2044</v>
      </c>
      <c r="H1874" s="8">
        <v>69</v>
      </c>
      <c r="I1874">
        <v>7</v>
      </c>
      <c r="J1874" s="10">
        <v>483</v>
      </c>
    </row>
    <row r="1875" spans="1:10" x14ac:dyDescent="0.3">
      <c r="A1875" s="5" t="s">
        <v>1393</v>
      </c>
      <c r="B1875" s="2">
        <v>43534</v>
      </c>
      <c r="C1875">
        <v>6</v>
      </c>
      <c r="D1875" t="s">
        <v>42</v>
      </c>
      <c r="E1875" t="s">
        <v>40</v>
      </c>
      <c r="F1875" t="s">
        <v>20</v>
      </c>
      <c r="G1875" t="s">
        <v>2044</v>
      </c>
      <c r="H1875" s="8">
        <v>69</v>
      </c>
      <c r="I1875">
        <v>5</v>
      </c>
      <c r="J1875" s="10">
        <v>345</v>
      </c>
    </row>
    <row r="1876" spans="1:10" x14ac:dyDescent="0.3">
      <c r="A1876" s="5" t="s">
        <v>1396</v>
      </c>
      <c r="B1876" s="2">
        <v>43535</v>
      </c>
      <c r="C1876">
        <v>7</v>
      </c>
      <c r="D1876" t="s">
        <v>82</v>
      </c>
      <c r="E1876" t="s">
        <v>19</v>
      </c>
      <c r="F1876" t="s">
        <v>20</v>
      </c>
      <c r="G1876" t="s">
        <v>2044</v>
      </c>
      <c r="H1876" s="8">
        <v>69</v>
      </c>
      <c r="I1876">
        <v>1</v>
      </c>
      <c r="J1876" s="10">
        <v>69</v>
      </c>
    </row>
    <row r="1877" spans="1:10" x14ac:dyDescent="0.3">
      <c r="A1877" s="5" t="s">
        <v>1398</v>
      </c>
      <c r="B1877" s="2">
        <v>43535</v>
      </c>
      <c r="C1877">
        <v>13</v>
      </c>
      <c r="D1877" t="s">
        <v>28</v>
      </c>
      <c r="E1877" t="s">
        <v>57</v>
      </c>
      <c r="F1877" t="s">
        <v>12</v>
      </c>
      <c r="G1877" t="s">
        <v>2044</v>
      </c>
      <c r="H1877" s="8">
        <v>69</v>
      </c>
      <c r="I1877">
        <v>2</v>
      </c>
      <c r="J1877" s="10">
        <v>138</v>
      </c>
    </row>
    <row r="1878" spans="1:10" x14ac:dyDescent="0.3">
      <c r="A1878" s="5" t="s">
        <v>1403</v>
      </c>
      <c r="B1878" s="2">
        <v>43535</v>
      </c>
      <c r="C1878">
        <v>2</v>
      </c>
      <c r="D1878" t="s">
        <v>100</v>
      </c>
      <c r="E1878" t="s">
        <v>15</v>
      </c>
      <c r="F1878" t="s">
        <v>16</v>
      </c>
      <c r="G1878" t="s">
        <v>2044</v>
      </c>
      <c r="H1878" s="8">
        <v>69</v>
      </c>
      <c r="I1878">
        <v>4</v>
      </c>
      <c r="J1878" s="10">
        <v>276</v>
      </c>
    </row>
    <row r="1879" spans="1:10" x14ac:dyDescent="0.3">
      <c r="A1879" s="5" t="s">
        <v>1414</v>
      </c>
      <c r="B1879" s="2">
        <v>43540</v>
      </c>
      <c r="C1879">
        <v>13</v>
      </c>
      <c r="D1879" t="s">
        <v>28</v>
      </c>
      <c r="E1879" t="s">
        <v>57</v>
      </c>
      <c r="F1879" t="s">
        <v>12</v>
      </c>
      <c r="G1879" t="s">
        <v>2044</v>
      </c>
      <c r="H1879" s="8">
        <v>69</v>
      </c>
      <c r="I1879">
        <v>9</v>
      </c>
      <c r="J1879" s="10">
        <v>621</v>
      </c>
    </row>
    <row r="1880" spans="1:10" x14ac:dyDescent="0.3">
      <c r="A1880" s="5" t="s">
        <v>1422</v>
      </c>
      <c r="B1880" s="2">
        <v>43543</v>
      </c>
      <c r="C1880">
        <v>5</v>
      </c>
      <c r="D1880" t="s">
        <v>54</v>
      </c>
      <c r="E1880" t="s">
        <v>62</v>
      </c>
      <c r="F1880" t="s">
        <v>16</v>
      </c>
      <c r="G1880" t="s">
        <v>2044</v>
      </c>
      <c r="H1880" s="8">
        <v>69</v>
      </c>
      <c r="I1880">
        <v>1</v>
      </c>
      <c r="J1880" s="10">
        <v>69</v>
      </c>
    </row>
    <row r="1881" spans="1:10" x14ac:dyDescent="0.3">
      <c r="A1881" s="5" t="s">
        <v>1429</v>
      </c>
      <c r="B1881" s="2">
        <v>43543</v>
      </c>
      <c r="C1881">
        <v>1</v>
      </c>
      <c r="D1881" t="s">
        <v>14</v>
      </c>
      <c r="E1881" t="s">
        <v>15</v>
      </c>
      <c r="F1881" t="s">
        <v>16</v>
      </c>
      <c r="G1881" t="s">
        <v>2044</v>
      </c>
      <c r="H1881" s="8">
        <v>69</v>
      </c>
      <c r="I1881">
        <v>9</v>
      </c>
      <c r="J1881" s="10">
        <v>621</v>
      </c>
    </row>
    <row r="1882" spans="1:10" x14ac:dyDescent="0.3">
      <c r="A1882" s="5" t="s">
        <v>1433</v>
      </c>
      <c r="B1882" s="2">
        <v>43544</v>
      </c>
      <c r="C1882">
        <v>18</v>
      </c>
      <c r="D1882" t="s">
        <v>22</v>
      </c>
      <c r="E1882" t="s">
        <v>31</v>
      </c>
      <c r="F1882" t="s">
        <v>24</v>
      </c>
      <c r="G1882" t="s">
        <v>2044</v>
      </c>
      <c r="H1882" s="8">
        <v>69</v>
      </c>
      <c r="I1882">
        <v>3</v>
      </c>
      <c r="J1882" s="10">
        <v>207</v>
      </c>
    </row>
    <row r="1883" spans="1:10" x14ac:dyDescent="0.3">
      <c r="A1883" s="5" t="s">
        <v>1442</v>
      </c>
      <c r="B1883" s="2">
        <v>43547</v>
      </c>
      <c r="C1883">
        <v>8</v>
      </c>
      <c r="D1883" t="s">
        <v>39</v>
      </c>
      <c r="E1883" t="s">
        <v>40</v>
      </c>
      <c r="F1883" t="s">
        <v>20</v>
      </c>
      <c r="G1883" t="s">
        <v>2044</v>
      </c>
      <c r="H1883" s="8">
        <v>69</v>
      </c>
      <c r="I1883">
        <v>8</v>
      </c>
      <c r="J1883" s="10">
        <v>552</v>
      </c>
    </row>
    <row r="1884" spans="1:10" x14ac:dyDescent="0.3">
      <c r="A1884" s="5" t="s">
        <v>1473</v>
      </c>
      <c r="B1884" s="2">
        <v>43559</v>
      </c>
      <c r="C1884">
        <v>5</v>
      </c>
      <c r="D1884" t="s">
        <v>54</v>
      </c>
      <c r="E1884" t="s">
        <v>62</v>
      </c>
      <c r="F1884" t="s">
        <v>16</v>
      </c>
      <c r="G1884" t="s">
        <v>2044</v>
      </c>
      <c r="H1884" s="8">
        <v>69</v>
      </c>
      <c r="I1884">
        <v>5</v>
      </c>
      <c r="J1884" s="10">
        <v>345</v>
      </c>
    </row>
    <row r="1885" spans="1:10" x14ac:dyDescent="0.3">
      <c r="A1885" s="5" t="s">
        <v>1476</v>
      </c>
      <c r="B1885" s="2">
        <v>43559</v>
      </c>
      <c r="C1885">
        <v>20</v>
      </c>
      <c r="D1885" t="s">
        <v>35</v>
      </c>
      <c r="E1885" t="s">
        <v>23</v>
      </c>
      <c r="F1885" t="s">
        <v>24</v>
      </c>
      <c r="G1885" t="s">
        <v>2044</v>
      </c>
      <c r="H1885" s="8">
        <v>69</v>
      </c>
      <c r="I1885">
        <v>9</v>
      </c>
      <c r="J1885" s="10">
        <v>621</v>
      </c>
    </row>
    <row r="1886" spans="1:10" x14ac:dyDescent="0.3">
      <c r="A1886" s="5" t="s">
        <v>1478</v>
      </c>
      <c r="B1886" s="2">
        <v>43560</v>
      </c>
      <c r="C1886">
        <v>4</v>
      </c>
      <c r="D1886" t="s">
        <v>45</v>
      </c>
      <c r="E1886" t="s">
        <v>62</v>
      </c>
      <c r="F1886" t="s">
        <v>16</v>
      </c>
      <c r="G1886" t="s">
        <v>2044</v>
      </c>
      <c r="H1886" s="8">
        <v>69</v>
      </c>
      <c r="I1886">
        <v>7</v>
      </c>
      <c r="J1886" s="10">
        <v>483</v>
      </c>
    </row>
    <row r="1887" spans="1:10" x14ac:dyDescent="0.3">
      <c r="A1887" s="5" t="s">
        <v>1482</v>
      </c>
      <c r="B1887" s="2">
        <v>43560</v>
      </c>
      <c r="C1887">
        <v>15</v>
      </c>
      <c r="D1887" t="s">
        <v>112</v>
      </c>
      <c r="E1887" t="s">
        <v>11</v>
      </c>
      <c r="F1887" t="s">
        <v>12</v>
      </c>
      <c r="G1887" t="s">
        <v>2044</v>
      </c>
      <c r="H1887" s="8">
        <v>69</v>
      </c>
      <c r="I1887">
        <v>1</v>
      </c>
      <c r="J1887" s="10">
        <v>69</v>
      </c>
    </row>
    <row r="1888" spans="1:10" x14ac:dyDescent="0.3">
      <c r="A1888" s="5" t="s">
        <v>1487</v>
      </c>
      <c r="B1888" s="2">
        <v>43562</v>
      </c>
      <c r="C1888">
        <v>7</v>
      </c>
      <c r="D1888" t="s">
        <v>82</v>
      </c>
      <c r="E1888" t="s">
        <v>19</v>
      </c>
      <c r="F1888" t="s">
        <v>20</v>
      </c>
      <c r="G1888" t="s">
        <v>2044</v>
      </c>
      <c r="H1888" s="8">
        <v>69</v>
      </c>
      <c r="I1888">
        <v>6</v>
      </c>
      <c r="J1888" s="10">
        <v>414</v>
      </c>
    </row>
    <row r="1889" spans="1:10" x14ac:dyDescent="0.3">
      <c r="A1889" s="5" t="s">
        <v>1493</v>
      </c>
      <c r="B1889" s="2">
        <v>43564</v>
      </c>
      <c r="C1889">
        <v>9</v>
      </c>
      <c r="D1889" t="s">
        <v>18</v>
      </c>
      <c r="E1889" t="s">
        <v>19</v>
      </c>
      <c r="F1889" t="s">
        <v>20</v>
      </c>
      <c r="G1889" t="s">
        <v>2044</v>
      </c>
      <c r="H1889" s="8">
        <v>69</v>
      </c>
      <c r="I1889">
        <v>6</v>
      </c>
      <c r="J1889" s="10">
        <v>414</v>
      </c>
    </row>
    <row r="1890" spans="1:10" x14ac:dyDescent="0.3">
      <c r="A1890" s="5" t="s">
        <v>1497</v>
      </c>
      <c r="B1890" s="2">
        <v>43564</v>
      </c>
      <c r="C1890">
        <v>17</v>
      </c>
      <c r="D1890" t="s">
        <v>30</v>
      </c>
      <c r="E1890" t="s">
        <v>31</v>
      </c>
      <c r="F1890" t="s">
        <v>24</v>
      </c>
      <c r="G1890" t="s">
        <v>2044</v>
      </c>
      <c r="H1890" s="8">
        <v>69</v>
      </c>
      <c r="I1890">
        <v>5</v>
      </c>
      <c r="J1890" s="10">
        <v>345</v>
      </c>
    </row>
    <row r="1891" spans="1:10" x14ac:dyDescent="0.3">
      <c r="A1891" s="5" t="s">
        <v>1498</v>
      </c>
      <c r="B1891" s="2">
        <v>43565</v>
      </c>
      <c r="C1891">
        <v>15</v>
      </c>
      <c r="D1891" t="s">
        <v>112</v>
      </c>
      <c r="E1891" t="s">
        <v>11</v>
      </c>
      <c r="F1891" t="s">
        <v>12</v>
      </c>
      <c r="G1891" t="s">
        <v>2044</v>
      </c>
      <c r="H1891" s="8">
        <v>69</v>
      </c>
      <c r="I1891">
        <v>0</v>
      </c>
      <c r="J1891" s="10">
        <v>0</v>
      </c>
    </row>
    <row r="1892" spans="1:10" x14ac:dyDescent="0.3">
      <c r="A1892" s="5" t="s">
        <v>1509</v>
      </c>
      <c r="B1892" s="2">
        <v>43571</v>
      </c>
      <c r="C1892">
        <v>12</v>
      </c>
      <c r="D1892" t="s">
        <v>60</v>
      </c>
      <c r="E1892" t="s">
        <v>57</v>
      </c>
      <c r="F1892" t="s">
        <v>12</v>
      </c>
      <c r="G1892" t="s">
        <v>2044</v>
      </c>
      <c r="H1892" s="8">
        <v>69</v>
      </c>
      <c r="I1892">
        <v>2</v>
      </c>
      <c r="J1892" s="10">
        <v>138</v>
      </c>
    </row>
    <row r="1893" spans="1:10" x14ac:dyDescent="0.3">
      <c r="A1893" s="5" t="s">
        <v>1510</v>
      </c>
      <c r="B1893" s="2">
        <v>43572</v>
      </c>
      <c r="C1893">
        <v>1</v>
      </c>
      <c r="D1893" t="s">
        <v>14</v>
      </c>
      <c r="E1893" t="s">
        <v>15</v>
      </c>
      <c r="F1893" t="s">
        <v>16</v>
      </c>
      <c r="G1893" t="s">
        <v>2044</v>
      </c>
      <c r="H1893" s="8">
        <v>69</v>
      </c>
      <c r="I1893">
        <v>0</v>
      </c>
      <c r="J1893" s="10">
        <v>0</v>
      </c>
    </row>
    <row r="1894" spans="1:10" x14ac:dyDescent="0.3">
      <c r="A1894" s="5" t="s">
        <v>1512</v>
      </c>
      <c r="B1894" s="2">
        <v>43573</v>
      </c>
      <c r="C1894">
        <v>19</v>
      </c>
      <c r="D1894" t="s">
        <v>50</v>
      </c>
      <c r="E1894" t="s">
        <v>31</v>
      </c>
      <c r="F1894" t="s">
        <v>24</v>
      </c>
      <c r="G1894" t="s">
        <v>2044</v>
      </c>
      <c r="H1894" s="8">
        <v>69</v>
      </c>
      <c r="I1894">
        <v>0</v>
      </c>
      <c r="J1894" s="10">
        <v>0</v>
      </c>
    </row>
    <row r="1895" spans="1:10" x14ac:dyDescent="0.3">
      <c r="A1895" s="5" t="s">
        <v>1522</v>
      </c>
      <c r="B1895" s="2">
        <v>43575</v>
      </c>
      <c r="C1895">
        <v>4</v>
      </c>
      <c r="D1895" t="s">
        <v>45</v>
      </c>
      <c r="E1895" t="s">
        <v>15</v>
      </c>
      <c r="F1895" t="s">
        <v>16</v>
      </c>
      <c r="G1895" t="s">
        <v>2044</v>
      </c>
      <c r="H1895" s="8">
        <v>69</v>
      </c>
      <c r="I1895">
        <v>0</v>
      </c>
      <c r="J1895" s="10">
        <v>0</v>
      </c>
    </row>
    <row r="1896" spans="1:10" x14ac:dyDescent="0.3">
      <c r="A1896" s="5" t="s">
        <v>1524</v>
      </c>
      <c r="B1896" s="2">
        <v>43576</v>
      </c>
      <c r="C1896">
        <v>18</v>
      </c>
      <c r="D1896" t="s">
        <v>22</v>
      </c>
      <c r="E1896" t="s">
        <v>31</v>
      </c>
      <c r="F1896" t="s">
        <v>24</v>
      </c>
      <c r="G1896" t="s">
        <v>2044</v>
      </c>
      <c r="H1896" s="8">
        <v>69</v>
      </c>
      <c r="I1896">
        <v>2</v>
      </c>
      <c r="J1896" s="10">
        <v>138</v>
      </c>
    </row>
    <row r="1897" spans="1:10" x14ac:dyDescent="0.3">
      <c r="A1897" s="5" t="s">
        <v>1526</v>
      </c>
      <c r="B1897" s="2">
        <v>43577</v>
      </c>
      <c r="C1897">
        <v>1</v>
      </c>
      <c r="D1897" t="s">
        <v>14</v>
      </c>
      <c r="E1897" t="s">
        <v>62</v>
      </c>
      <c r="F1897" t="s">
        <v>16</v>
      </c>
      <c r="G1897" t="s">
        <v>2044</v>
      </c>
      <c r="H1897" s="8">
        <v>69</v>
      </c>
      <c r="I1897">
        <v>5</v>
      </c>
      <c r="J1897" s="10">
        <v>345</v>
      </c>
    </row>
    <row r="1898" spans="1:10" x14ac:dyDescent="0.3">
      <c r="A1898" s="5" t="s">
        <v>1529</v>
      </c>
      <c r="B1898" s="2">
        <v>43578</v>
      </c>
      <c r="C1898">
        <v>6</v>
      </c>
      <c r="D1898" t="s">
        <v>42</v>
      </c>
      <c r="E1898" t="s">
        <v>40</v>
      </c>
      <c r="F1898" t="s">
        <v>20</v>
      </c>
      <c r="G1898" t="s">
        <v>2044</v>
      </c>
      <c r="H1898" s="8">
        <v>69</v>
      </c>
      <c r="I1898">
        <v>4</v>
      </c>
      <c r="J1898" s="10">
        <v>276</v>
      </c>
    </row>
    <row r="1899" spans="1:10" x14ac:dyDescent="0.3">
      <c r="A1899" s="5" t="s">
        <v>1541</v>
      </c>
      <c r="B1899" s="2">
        <v>43583</v>
      </c>
      <c r="C1899">
        <v>8</v>
      </c>
      <c r="D1899" t="s">
        <v>39</v>
      </c>
      <c r="E1899" t="s">
        <v>19</v>
      </c>
      <c r="F1899" t="s">
        <v>20</v>
      </c>
      <c r="G1899" t="s">
        <v>2044</v>
      </c>
      <c r="H1899" s="8">
        <v>69</v>
      </c>
      <c r="I1899">
        <v>8</v>
      </c>
      <c r="J1899" s="10">
        <v>552</v>
      </c>
    </row>
    <row r="1900" spans="1:10" x14ac:dyDescent="0.3">
      <c r="A1900" s="5" t="s">
        <v>1546</v>
      </c>
      <c r="B1900" s="2">
        <v>43585</v>
      </c>
      <c r="C1900">
        <v>20</v>
      </c>
      <c r="D1900" t="s">
        <v>35</v>
      </c>
      <c r="E1900" t="s">
        <v>23</v>
      </c>
      <c r="F1900" t="s">
        <v>24</v>
      </c>
      <c r="G1900" t="s">
        <v>2044</v>
      </c>
      <c r="H1900" s="8">
        <v>69</v>
      </c>
      <c r="I1900">
        <v>4</v>
      </c>
      <c r="J1900" s="10">
        <v>276</v>
      </c>
    </row>
    <row r="1901" spans="1:10" x14ac:dyDescent="0.3">
      <c r="A1901" s="5" t="s">
        <v>1550</v>
      </c>
      <c r="B1901" s="2">
        <v>43587</v>
      </c>
      <c r="C1901">
        <v>1</v>
      </c>
      <c r="D1901" t="s">
        <v>14</v>
      </c>
      <c r="E1901" t="s">
        <v>15</v>
      </c>
      <c r="F1901" t="s">
        <v>16</v>
      </c>
      <c r="G1901" t="s">
        <v>2044</v>
      </c>
      <c r="H1901" s="8">
        <v>69</v>
      </c>
      <c r="I1901">
        <v>9</v>
      </c>
      <c r="J1901" s="10">
        <v>621</v>
      </c>
    </row>
    <row r="1902" spans="1:10" x14ac:dyDescent="0.3">
      <c r="A1902" s="5" t="s">
        <v>1557</v>
      </c>
      <c r="B1902" s="2">
        <v>43588</v>
      </c>
      <c r="C1902">
        <v>17</v>
      </c>
      <c r="D1902" t="s">
        <v>30</v>
      </c>
      <c r="E1902" t="s">
        <v>31</v>
      </c>
      <c r="F1902" t="s">
        <v>24</v>
      </c>
      <c r="G1902" t="s">
        <v>2044</v>
      </c>
      <c r="H1902" s="8">
        <v>69</v>
      </c>
      <c r="I1902">
        <v>5</v>
      </c>
      <c r="J1902" s="10">
        <v>345</v>
      </c>
    </row>
    <row r="1903" spans="1:10" x14ac:dyDescent="0.3">
      <c r="A1903" s="5" t="s">
        <v>1558</v>
      </c>
      <c r="B1903" s="2">
        <v>43588</v>
      </c>
      <c r="C1903">
        <v>3</v>
      </c>
      <c r="D1903" t="s">
        <v>37</v>
      </c>
      <c r="E1903" t="s">
        <v>15</v>
      </c>
      <c r="F1903" t="s">
        <v>16</v>
      </c>
      <c r="G1903" t="s">
        <v>2044</v>
      </c>
      <c r="H1903" s="8">
        <v>69</v>
      </c>
      <c r="I1903">
        <v>8</v>
      </c>
      <c r="J1903" s="10">
        <v>552</v>
      </c>
    </row>
    <row r="1904" spans="1:10" x14ac:dyDescent="0.3">
      <c r="A1904" s="5" t="s">
        <v>1559</v>
      </c>
      <c r="B1904" s="2">
        <v>43589</v>
      </c>
      <c r="C1904">
        <v>14</v>
      </c>
      <c r="D1904" t="s">
        <v>33</v>
      </c>
      <c r="E1904" t="s">
        <v>57</v>
      </c>
      <c r="F1904" t="s">
        <v>12</v>
      </c>
      <c r="G1904" t="s">
        <v>2044</v>
      </c>
      <c r="H1904" s="8">
        <v>69</v>
      </c>
      <c r="I1904">
        <v>9</v>
      </c>
      <c r="J1904" s="10">
        <v>621</v>
      </c>
    </row>
    <row r="1905" spans="1:10" x14ac:dyDescent="0.3">
      <c r="A1905" s="5" t="s">
        <v>1562</v>
      </c>
      <c r="B1905" s="2">
        <v>43591</v>
      </c>
      <c r="C1905">
        <v>15</v>
      </c>
      <c r="D1905" t="s">
        <v>112</v>
      </c>
      <c r="E1905" t="s">
        <v>57</v>
      </c>
      <c r="F1905" t="s">
        <v>12</v>
      </c>
      <c r="G1905" t="s">
        <v>2044</v>
      </c>
      <c r="H1905" s="8">
        <v>69</v>
      </c>
      <c r="I1905">
        <v>9</v>
      </c>
      <c r="J1905" s="10">
        <v>621</v>
      </c>
    </row>
    <row r="1906" spans="1:10" x14ac:dyDescent="0.3">
      <c r="A1906" s="5" t="s">
        <v>1565</v>
      </c>
      <c r="B1906" s="2">
        <v>43592</v>
      </c>
      <c r="C1906">
        <v>3</v>
      </c>
      <c r="D1906" t="s">
        <v>37</v>
      </c>
      <c r="E1906" t="s">
        <v>62</v>
      </c>
      <c r="F1906" t="s">
        <v>16</v>
      </c>
      <c r="G1906" t="s">
        <v>2044</v>
      </c>
      <c r="H1906" s="8">
        <v>69</v>
      </c>
      <c r="I1906">
        <v>6</v>
      </c>
      <c r="J1906" s="10">
        <v>414</v>
      </c>
    </row>
    <row r="1907" spans="1:10" x14ac:dyDescent="0.3">
      <c r="A1907" s="5" t="s">
        <v>1573</v>
      </c>
      <c r="B1907" s="2">
        <v>43594</v>
      </c>
      <c r="C1907">
        <v>18</v>
      </c>
      <c r="D1907" t="s">
        <v>22</v>
      </c>
      <c r="E1907" t="s">
        <v>31</v>
      </c>
      <c r="F1907" t="s">
        <v>24</v>
      </c>
      <c r="G1907" t="s">
        <v>2044</v>
      </c>
      <c r="H1907" s="8">
        <v>69</v>
      </c>
      <c r="I1907">
        <v>4</v>
      </c>
      <c r="J1907" s="10">
        <v>276</v>
      </c>
    </row>
    <row r="1908" spans="1:10" x14ac:dyDescent="0.3">
      <c r="A1908" s="5" t="s">
        <v>1574</v>
      </c>
      <c r="B1908" s="2">
        <v>43594</v>
      </c>
      <c r="C1908">
        <v>1</v>
      </c>
      <c r="D1908" t="s">
        <v>14</v>
      </c>
      <c r="E1908" t="s">
        <v>15</v>
      </c>
      <c r="F1908" t="s">
        <v>16</v>
      </c>
      <c r="G1908" t="s">
        <v>2044</v>
      </c>
      <c r="H1908" s="8">
        <v>69</v>
      </c>
      <c r="I1908">
        <v>1</v>
      </c>
      <c r="J1908" s="10">
        <v>69</v>
      </c>
    </row>
    <row r="1909" spans="1:10" x14ac:dyDescent="0.3">
      <c r="A1909" s="5" t="s">
        <v>1575</v>
      </c>
      <c r="B1909" s="2">
        <v>43594</v>
      </c>
      <c r="C1909">
        <v>7</v>
      </c>
      <c r="D1909" t="s">
        <v>82</v>
      </c>
      <c r="E1909" t="s">
        <v>19</v>
      </c>
      <c r="F1909" t="s">
        <v>20</v>
      </c>
      <c r="G1909" t="s">
        <v>2044</v>
      </c>
      <c r="H1909" s="8">
        <v>69</v>
      </c>
      <c r="I1909">
        <v>5</v>
      </c>
      <c r="J1909" s="10">
        <v>345</v>
      </c>
    </row>
    <row r="1910" spans="1:10" x14ac:dyDescent="0.3">
      <c r="A1910" s="5" t="s">
        <v>1578</v>
      </c>
      <c r="B1910" s="2">
        <v>43595</v>
      </c>
      <c r="C1910">
        <v>3</v>
      </c>
      <c r="D1910" t="s">
        <v>37</v>
      </c>
      <c r="E1910" t="s">
        <v>62</v>
      </c>
      <c r="F1910" t="s">
        <v>16</v>
      </c>
      <c r="G1910" t="s">
        <v>2044</v>
      </c>
      <c r="H1910" s="8">
        <v>69</v>
      </c>
      <c r="I1910">
        <v>6</v>
      </c>
      <c r="J1910" s="10">
        <v>414</v>
      </c>
    </row>
    <row r="1911" spans="1:10" x14ac:dyDescent="0.3">
      <c r="A1911" s="5" t="s">
        <v>1594</v>
      </c>
      <c r="B1911" s="2">
        <v>43602</v>
      </c>
      <c r="C1911">
        <v>13</v>
      </c>
      <c r="D1911" t="s">
        <v>28</v>
      </c>
      <c r="E1911" t="s">
        <v>57</v>
      </c>
      <c r="F1911" t="s">
        <v>12</v>
      </c>
      <c r="G1911" t="s">
        <v>2044</v>
      </c>
      <c r="H1911" s="8">
        <v>69</v>
      </c>
      <c r="I1911">
        <v>0</v>
      </c>
      <c r="J1911" s="10">
        <v>0</v>
      </c>
    </row>
    <row r="1912" spans="1:10" x14ac:dyDescent="0.3">
      <c r="A1912" s="5" t="s">
        <v>1597</v>
      </c>
      <c r="B1912" s="2">
        <v>43602</v>
      </c>
      <c r="C1912">
        <v>1</v>
      </c>
      <c r="D1912" t="s">
        <v>14</v>
      </c>
      <c r="E1912" t="s">
        <v>62</v>
      </c>
      <c r="F1912" t="s">
        <v>16</v>
      </c>
      <c r="G1912" t="s">
        <v>2044</v>
      </c>
      <c r="H1912" s="8">
        <v>69</v>
      </c>
      <c r="I1912">
        <v>7</v>
      </c>
      <c r="J1912" s="10">
        <v>483</v>
      </c>
    </row>
    <row r="1913" spans="1:10" x14ac:dyDescent="0.3">
      <c r="A1913" s="5" t="s">
        <v>1607</v>
      </c>
      <c r="B1913" s="2">
        <v>43606</v>
      </c>
      <c r="C1913">
        <v>17</v>
      </c>
      <c r="D1913" t="s">
        <v>30</v>
      </c>
      <c r="E1913" t="s">
        <v>31</v>
      </c>
      <c r="F1913" t="s">
        <v>24</v>
      </c>
      <c r="G1913" t="s">
        <v>2044</v>
      </c>
      <c r="H1913" s="8">
        <v>69</v>
      </c>
      <c r="I1913">
        <v>2</v>
      </c>
      <c r="J1913" s="10">
        <v>138</v>
      </c>
    </row>
    <row r="1914" spans="1:10" x14ac:dyDescent="0.3">
      <c r="A1914" s="5" t="s">
        <v>1609</v>
      </c>
      <c r="B1914" s="2">
        <v>43607</v>
      </c>
      <c r="C1914">
        <v>8</v>
      </c>
      <c r="D1914" t="s">
        <v>39</v>
      </c>
      <c r="E1914" t="s">
        <v>40</v>
      </c>
      <c r="F1914" t="s">
        <v>20</v>
      </c>
      <c r="G1914" t="s">
        <v>2044</v>
      </c>
      <c r="H1914" s="8">
        <v>69</v>
      </c>
      <c r="I1914">
        <v>2</v>
      </c>
      <c r="J1914" s="10">
        <v>138</v>
      </c>
    </row>
    <row r="1915" spans="1:10" x14ac:dyDescent="0.3">
      <c r="A1915" s="5" t="s">
        <v>1610</v>
      </c>
      <c r="B1915" s="2">
        <v>43607</v>
      </c>
      <c r="C1915">
        <v>14</v>
      </c>
      <c r="D1915" t="s">
        <v>33</v>
      </c>
      <c r="E1915" t="s">
        <v>11</v>
      </c>
      <c r="F1915" t="s">
        <v>12</v>
      </c>
      <c r="G1915" t="s">
        <v>2044</v>
      </c>
      <c r="H1915" s="8">
        <v>69</v>
      </c>
      <c r="I1915">
        <v>9</v>
      </c>
      <c r="J1915" s="10">
        <v>621</v>
      </c>
    </row>
    <row r="1916" spans="1:10" x14ac:dyDescent="0.3">
      <c r="A1916" s="5" t="s">
        <v>1618</v>
      </c>
      <c r="B1916" s="2">
        <v>43610</v>
      </c>
      <c r="C1916">
        <v>7</v>
      </c>
      <c r="D1916" t="s">
        <v>82</v>
      </c>
      <c r="E1916" t="s">
        <v>40</v>
      </c>
      <c r="F1916" t="s">
        <v>20</v>
      </c>
      <c r="G1916" t="s">
        <v>2044</v>
      </c>
      <c r="H1916" s="8">
        <v>69</v>
      </c>
      <c r="I1916">
        <v>3</v>
      </c>
      <c r="J1916" s="10">
        <v>207</v>
      </c>
    </row>
    <row r="1917" spans="1:10" x14ac:dyDescent="0.3">
      <c r="A1917" s="5" t="s">
        <v>1621</v>
      </c>
      <c r="B1917" s="2">
        <v>43610</v>
      </c>
      <c r="C1917">
        <v>9</v>
      </c>
      <c r="D1917" t="s">
        <v>18</v>
      </c>
      <c r="E1917" t="s">
        <v>19</v>
      </c>
      <c r="F1917" t="s">
        <v>20</v>
      </c>
      <c r="G1917" t="s">
        <v>2044</v>
      </c>
      <c r="H1917" s="8">
        <v>69</v>
      </c>
      <c r="I1917">
        <v>0</v>
      </c>
      <c r="J1917" s="10">
        <v>0</v>
      </c>
    </row>
    <row r="1918" spans="1:10" x14ac:dyDescent="0.3">
      <c r="A1918" s="5" t="s">
        <v>1629</v>
      </c>
      <c r="B1918" s="2">
        <v>43611</v>
      </c>
      <c r="C1918">
        <v>7</v>
      </c>
      <c r="D1918" t="s">
        <v>82</v>
      </c>
      <c r="E1918" t="s">
        <v>40</v>
      </c>
      <c r="F1918" t="s">
        <v>20</v>
      </c>
      <c r="G1918" t="s">
        <v>2044</v>
      </c>
      <c r="H1918" s="8">
        <v>69</v>
      </c>
      <c r="I1918">
        <v>3</v>
      </c>
      <c r="J1918" s="10">
        <v>207</v>
      </c>
    </row>
    <row r="1919" spans="1:10" x14ac:dyDescent="0.3">
      <c r="A1919" s="5" t="s">
        <v>1631</v>
      </c>
      <c r="B1919" s="2">
        <v>43611</v>
      </c>
      <c r="C1919">
        <v>16</v>
      </c>
      <c r="D1919" t="s">
        <v>26</v>
      </c>
      <c r="E1919" t="s">
        <v>31</v>
      </c>
      <c r="F1919" t="s">
        <v>24</v>
      </c>
      <c r="G1919" t="s">
        <v>2044</v>
      </c>
      <c r="H1919" s="8">
        <v>69</v>
      </c>
      <c r="I1919">
        <v>5</v>
      </c>
      <c r="J1919" s="10">
        <v>345</v>
      </c>
    </row>
    <row r="1920" spans="1:10" x14ac:dyDescent="0.3">
      <c r="A1920" s="5" t="s">
        <v>1646</v>
      </c>
      <c r="B1920" s="2">
        <v>43614</v>
      </c>
      <c r="C1920">
        <v>16</v>
      </c>
      <c r="D1920" t="s">
        <v>26</v>
      </c>
      <c r="E1920" t="s">
        <v>23</v>
      </c>
      <c r="F1920" t="s">
        <v>24</v>
      </c>
      <c r="G1920" t="s">
        <v>2044</v>
      </c>
      <c r="H1920" s="8">
        <v>69</v>
      </c>
      <c r="I1920">
        <v>1</v>
      </c>
      <c r="J1920" s="10">
        <v>69</v>
      </c>
    </row>
    <row r="1921" spans="1:10" x14ac:dyDescent="0.3">
      <c r="A1921" s="5" t="s">
        <v>1650</v>
      </c>
      <c r="B1921" s="2">
        <v>43616</v>
      </c>
      <c r="C1921">
        <v>18</v>
      </c>
      <c r="D1921" t="s">
        <v>22</v>
      </c>
      <c r="E1921" t="s">
        <v>31</v>
      </c>
      <c r="F1921" t="s">
        <v>24</v>
      </c>
      <c r="G1921" t="s">
        <v>2044</v>
      </c>
      <c r="H1921" s="8">
        <v>69</v>
      </c>
      <c r="I1921">
        <v>4</v>
      </c>
      <c r="J1921" s="10">
        <v>276</v>
      </c>
    </row>
    <row r="1922" spans="1:10" x14ac:dyDescent="0.3">
      <c r="A1922" s="5" t="s">
        <v>1655</v>
      </c>
      <c r="B1922" s="2">
        <v>43618</v>
      </c>
      <c r="C1922">
        <v>3</v>
      </c>
      <c r="D1922" t="s">
        <v>37</v>
      </c>
      <c r="E1922" t="s">
        <v>62</v>
      </c>
      <c r="F1922" t="s">
        <v>16</v>
      </c>
      <c r="G1922" t="s">
        <v>2044</v>
      </c>
      <c r="H1922" s="8">
        <v>69</v>
      </c>
      <c r="I1922">
        <v>6</v>
      </c>
      <c r="J1922" s="10">
        <v>414</v>
      </c>
    </row>
    <row r="1923" spans="1:10" x14ac:dyDescent="0.3">
      <c r="A1923" s="5" t="s">
        <v>1656</v>
      </c>
      <c r="B1923" s="2">
        <v>43618</v>
      </c>
      <c r="C1923">
        <v>10</v>
      </c>
      <c r="D1923" t="s">
        <v>52</v>
      </c>
      <c r="E1923" t="s">
        <v>40</v>
      </c>
      <c r="F1923" t="s">
        <v>20</v>
      </c>
      <c r="G1923" t="s">
        <v>2044</v>
      </c>
      <c r="H1923" s="8">
        <v>69</v>
      </c>
      <c r="I1923">
        <v>4</v>
      </c>
      <c r="J1923" s="10">
        <v>276</v>
      </c>
    </row>
    <row r="1924" spans="1:10" x14ac:dyDescent="0.3">
      <c r="A1924" s="5" t="s">
        <v>1658</v>
      </c>
      <c r="B1924" s="2">
        <v>43619</v>
      </c>
      <c r="C1924">
        <v>19</v>
      </c>
      <c r="D1924" t="s">
        <v>50</v>
      </c>
      <c r="E1924" t="s">
        <v>31</v>
      </c>
      <c r="F1924" t="s">
        <v>24</v>
      </c>
      <c r="G1924" t="s">
        <v>2044</v>
      </c>
      <c r="H1924" s="8">
        <v>69</v>
      </c>
      <c r="I1924">
        <v>1</v>
      </c>
      <c r="J1924" s="10">
        <v>69</v>
      </c>
    </row>
    <row r="1925" spans="1:10" x14ac:dyDescent="0.3">
      <c r="A1925" s="5" t="s">
        <v>1671</v>
      </c>
      <c r="B1925" s="2">
        <v>43622</v>
      </c>
      <c r="C1925">
        <v>17</v>
      </c>
      <c r="D1925" t="s">
        <v>30</v>
      </c>
      <c r="E1925" t="s">
        <v>31</v>
      </c>
      <c r="F1925" t="s">
        <v>24</v>
      </c>
      <c r="G1925" t="s">
        <v>2044</v>
      </c>
      <c r="H1925" s="8">
        <v>69</v>
      </c>
      <c r="I1925">
        <v>7</v>
      </c>
      <c r="J1925" s="10">
        <v>483</v>
      </c>
    </row>
    <row r="1926" spans="1:10" x14ac:dyDescent="0.3">
      <c r="A1926" s="5" t="s">
        <v>1676</v>
      </c>
      <c r="B1926" s="2">
        <v>43623</v>
      </c>
      <c r="C1926">
        <v>2</v>
      </c>
      <c r="D1926" t="s">
        <v>100</v>
      </c>
      <c r="E1926" t="s">
        <v>62</v>
      </c>
      <c r="F1926" t="s">
        <v>16</v>
      </c>
      <c r="G1926" t="s">
        <v>2044</v>
      </c>
      <c r="H1926" s="8">
        <v>69</v>
      </c>
      <c r="I1926">
        <v>3</v>
      </c>
      <c r="J1926" s="10">
        <v>207</v>
      </c>
    </row>
    <row r="1927" spans="1:10" x14ac:dyDescent="0.3">
      <c r="A1927" s="5" t="s">
        <v>1680</v>
      </c>
      <c r="B1927" s="2">
        <v>43624</v>
      </c>
      <c r="C1927">
        <v>19</v>
      </c>
      <c r="D1927" t="s">
        <v>50</v>
      </c>
      <c r="E1927" t="s">
        <v>23</v>
      </c>
      <c r="F1927" t="s">
        <v>24</v>
      </c>
      <c r="G1927" t="s">
        <v>2044</v>
      </c>
      <c r="H1927" s="8">
        <v>69</v>
      </c>
      <c r="I1927">
        <v>5</v>
      </c>
      <c r="J1927" s="10">
        <v>345</v>
      </c>
    </row>
    <row r="1928" spans="1:10" x14ac:dyDescent="0.3">
      <c r="A1928" s="5" t="s">
        <v>1691</v>
      </c>
      <c r="B1928" s="2">
        <v>43627</v>
      </c>
      <c r="C1928">
        <v>20</v>
      </c>
      <c r="D1928" t="s">
        <v>35</v>
      </c>
      <c r="E1928" t="s">
        <v>31</v>
      </c>
      <c r="F1928" t="s">
        <v>24</v>
      </c>
      <c r="G1928" t="s">
        <v>2044</v>
      </c>
      <c r="H1928" s="8">
        <v>69</v>
      </c>
      <c r="I1928">
        <v>0</v>
      </c>
      <c r="J1928" s="10">
        <v>0</v>
      </c>
    </row>
    <row r="1929" spans="1:10" x14ac:dyDescent="0.3">
      <c r="A1929" s="5" t="s">
        <v>1699</v>
      </c>
      <c r="B1929" s="2">
        <v>43630</v>
      </c>
      <c r="C1929">
        <v>13</v>
      </c>
      <c r="D1929" t="s">
        <v>28</v>
      </c>
      <c r="E1929" t="s">
        <v>57</v>
      </c>
      <c r="F1929" t="s">
        <v>12</v>
      </c>
      <c r="G1929" t="s">
        <v>2044</v>
      </c>
      <c r="H1929" s="8">
        <v>69</v>
      </c>
      <c r="I1929">
        <v>4</v>
      </c>
      <c r="J1929" s="10">
        <v>276</v>
      </c>
    </row>
    <row r="1930" spans="1:10" x14ac:dyDescent="0.3">
      <c r="A1930" s="5" t="s">
        <v>1701</v>
      </c>
      <c r="B1930" s="2">
        <v>43631</v>
      </c>
      <c r="C1930">
        <v>9</v>
      </c>
      <c r="D1930" t="s">
        <v>18</v>
      </c>
      <c r="E1930" t="s">
        <v>19</v>
      </c>
      <c r="F1930" t="s">
        <v>20</v>
      </c>
      <c r="G1930" t="s">
        <v>2044</v>
      </c>
      <c r="H1930" s="8">
        <v>69</v>
      </c>
      <c r="I1930">
        <v>5</v>
      </c>
      <c r="J1930" s="10">
        <v>345</v>
      </c>
    </row>
    <row r="1931" spans="1:10" x14ac:dyDescent="0.3">
      <c r="A1931" s="5" t="s">
        <v>1702</v>
      </c>
      <c r="B1931" s="2">
        <v>43631</v>
      </c>
      <c r="C1931">
        <v>20</v>
      </c>
      <c r="D1931" t="s">
        <v>35</v>
      </c>
      <c r="E1931" t="s">
        <v>31</v>
      </c>
      <c r="F1931" t="s">
        <v>24</v>
      </c>
      <c r="G1931" t="s">
        <v>2044</v>
      </c>
      <c r="H1931" s="8">
        <v>69</v>
      </c>
      <c r="I1931">
        <v>8</v>
      </c>
      <c r="J1931" s="10">
        <v>552</v>
      </c>
    </row>
    <row r="1932" spans="1:10" x14ac:dyDescent="0.3">
      <c r="A1932" s="5" t="s">
        <v>1709</v>
      </c>
      <c r="B1932" s="2">
        <v>43632</v>
      </c>
      <c r="C1932">
        <v>18</v>
      </c>
      <c r="D1932" t="s">
        <v>22</v>
      </c>
      <c r="E1932" t="s">
        <v>31</v>
      </c>
      <c r="F1932" t="s">
        <v>24</v>
      </c>
      <c r="G1932" t="s">
        <v>2044</v>
      </c>
      <c r="H1932" s="8">
        <v>69</v>
      </c>
      <c r="I1932">
        <v>8</v>
      </c>
      <c r="J1932" s="10">
        <v>552</v>
      </c>
    </row>
    <row r="1933" spans="1:10" x14ac:dyDescent="0.3">
      <c r="A1933" s="5" t="s">
        <v>1712</v>
      </c>
      <c r="B1933" s="2">
        <v>43633</v>
      </c>
      <c r="C1933">
        <v>4</v>
      </c>
      <c r="D1933" t="s">
        <v>45</v>
      </c>
      <c r="E1933" t="s">
        <v>62</v>
      </c>
      <c r="F1933" t="s">
        <v>16</v>
      </c>
      <c r="G1933" t="s">
        <v>2044</v>
      </c>
      <c r="H1933" s="8">
        <v>69</v>
      </c>
      <c r="I1933">
        <v>8</v>
      </c>
      <c r="J1933" s="10">
        <v>552</v>
      </c>
    </row>
    <row r="1934" spans="1:10" x14ac:dyDescent="0.3">
      <c r="A1934" s="5" t="s">
        <v>1721</v>
      </c>
      <c r="B1934" s="2">
        <v>43638</v>
      </c>
      <c r="C1934">
        <v>6</v>
      </c>
      <c r="D1934" t="s">
        <v>42</v>
      </c>
      <c r="E1934" t="s">
        <v>40</v>
      </c>
      <c r="F1934" t="s">
        <v>20</v>
      </c>
      <c r="G1934" t="s">
        <v>2044</v>
      </c>
      <c r="H1934" s="8">
        <v>69</v>
      </c>
      <c r="I1934">
        <v>5</v>
      </c>
      <c r="J1934" s="10">
        <v>345</v>
      </c>
    </row>
    <row r="1935" spans="1:10" x14ac:dyDescent="0.3">
      <c r="A1935" s="5" t="s">
        <v>1732</v>
      </c>
      <c r="B1935" s="2">
        <v>43643</v>
      </c>
      <c r="C1935">
        <v>9</v>
      </c>
      <c r="D1935" t="s">
        <v>18</v>
      </c>
      <c r="E1935" t="s">
        <v>19</v>
      </c>
      <c r="F1935" t="s">
        <v>20</v>
      </c>
      <c r="G1935" t="s">
        <v>2044</v>
      </c>
      <c r="H1935" s="8">
        <v>69</v>
      </c>
      <c r="I1935">
        <v>3</v>
      </c>
      <c r="J1935" s="10">
        <v>207</v>
      </c>
    </row>
    <row r="1936" spans="1:10" x14ac:dyDescent="0.3">
      <c r="A1936" s="5" t="s">
        <v>1737</v>
      </c>
      <c r="B1936" s="2">
        <v>43647</v>
      </c>
      <c r="C1936">
        <v>14</v>
      </c>
      <c r="D1936" t="s">
        <v>33</v>
      </c>
      <c r="E1936" t="s">
        <v>11</v>
      </c>
      <c r="F1936" t="s">
        <v>12</v>
      </c>
      <c r="G1936" t="s">
        <v>2044</v>
      </c>
      <c r="H1936" s="8">
        <v>69</v>
      </c>
      <c r="I1936">
        <v>8</v>
      </c>
      <c r="J1936" s="10">
        <v>552</v>
      </c>
    </row>
    <row r="1937" spans="1:10" x14ac:dyDescent="0.3">
      <c r="A1937" s="5" t="s">
        <v>1746</v>
      </c>
      <c r="B1937" s="2">
        <v>43654</v>
      </c>
      <c r="C1937">
        <v>7</v>
      </c>
      <c r="D1937" t="s">
        <v>82</v>
      </c>
      <c r="E1937" t="s">
        <v>40</v>
      </c>
      <c r="F1937" t="s">
        <v>20</v>
      </c>
      <c r="G1937" t="s">
        <v>2044</v>
      </c>
      <c r="H1937" s="8">
        <v>69</v>
      </c>
      <c r="I1937">
        <v>3</v>
      </c>
      <c r="J1937" s="10">
        <v>207</v>
      </c>
    </row>
    <row r="1938" spans="1:10" x14ac:dyDescent="0.3">
      <c r="A1938" s="5" t="s">
        <v>1751</v>
      </c>
      <c r="B1938" s="2">
        <v>43656</v>
      </c>
      <c r="C1938">
        <v>13</v>
      </c>
      <c r="D1938" t="s">
        <v>28</v>
      </c>
      <c r="E1938" t="s">
        <v>57</v>
      </c>
      <c r="F1938" t="s">
        <v>12</v>
      </c>
      <c r="G1938" t="s">
        <v>2044</v>
      </c>
      <c r="H1938" s="8">
        <v>69</v>
      </c>
      <c r="I1938">
        <v>2</v>
      </c>
      <c r="J1938" s="10">
        <v>138</v>
      </c>
    </row>
    <row r="1939" spans="1:10" x14ac:dyDescent="0.3">
      <c r="A1939" s="5" t="s">
        <v>1755</v>
      </c>
      <c r="B1939" s="2">
        <v>43658</v>
      </c>
      <c r="C1939">
        <v>5</v>
      </c>
      <c r="D1939" t="s">
        <v>54</v>
      </c>
      <c r="E1939" t="s">
        <v>62</v>
      </c>
      <c r="F1939" t="s">
        <v>16</v>
      </c>
      <c r="G1939" t="s">
        <v>2044</v>
      </c>
      <c r="H1939" s="8">
        <v>69</v>
      </c>
      <c r="I1939">
        <v>3</v>
      </c>
      <c r="J1939" s="10">
        <v>207</v>
      </c>
    </row>
    <row r="1940" spans="1:10" x14ac:dyDescent="0.3">
      <c r="A1940" s="5" t="s">
        <v>1757</v>
      </c>
      <c r="B1940" s="2">
        <v>43658</v>
      </c>
      <c r="C1940">
        <v>11</v>
      </c>
      <c r="D1940" t="s">
        <v>10</v>
      </c>
      <c r="E1940" t="s">
        <v>11</v>
      </c>
      <c r="F1940" t="s">
        <v>12</v>
      </c>
      <c r="G1940" t="s">
        <v>2044</v>
      </c>
      <c r="H1940" s="8">
        <v>69</v>
      </c>
      <c r="I1940">
        <v>1</v>
      </c>
      <c r="J1940" s="10">
        <v>69</v>
      </c>
    </row>
    <row r="1941" spans="1:10" x14ac:dyDescent="0.3">
      <c r="A1941" s="5" t="s">
        <v>1777</v>
      </c>
      <c r="B1941" s="2">
        <v>43664</v>
      </c>
      <c r="C1941">
        <v>1</v>
      </c>
      <c r="D1941" t="s">
        <v>14</v>
      </c>
      <c r="E1941" t="s">
        <v>62</v>
      </c>
      <c r="F1941" t="s">
        <v>16</v>
      </c>
      <c r="G1941" t="s">
        <v>2044</v>
      </c>
      <c r="H1941" s="8">
        <v>69</v>
      </c>
      <c r="I1941">
        <v>3</v>
      </c>
      <c r="J1941" s="10">
        <v>207</v>
      </c>
    </row>
    <row r="1942" spans="1:10" x14ac:dyDescent="0.3">
      <c r="A1942" s="5" t="s">
        <v>1779</v>
      </c>
      <c r="B1942" s="2">
        <v>43666</v>
      </c>
      <c r="C1942">
        <v>3</v>
      </c>
      <c r="D1942" t="s">
        <v>37</v>
      </c>
      <c r="E1942" t="s">
        <v>62</v>
      </c>
      <c r="F1942" t="s">
        <v>16</v>
      </c>
      <c r="G1942" t="s">
        <v>2044</v>
      </c>
      <c r="H1942" s="8">
        <v>69</v>
      </c>
      <c r="I1942">
        <v>3</v>
      </c>
      <c r="J1942" s="10">
        <v>207</v>
      </c>
    </row>
    <row r="1943" spans="1:10" x14ac:dyDescent="0.3">
      <c r="A1943" s="5" t="s">
        <v>1783</v>
      </c>
      <c r="B1943" s="2">
        <v>43667</v>
      </c>
      <c r="C1943">
        <v>19</v>
      </c>
      <c r="D1943" t="s">
        <v>50</v>
      </c>
      <c r="E1943" t="s">
        <v>31</v>
      </c>
      <c r="F1943" t="s">
        <v>24</v>
      </c>
      <c r="G1943" t="s">
        <v>2044</v>
      </c>
      <c r="H1943" s="8">
        <v>69</v>
      </c>
      <c r="I1943">
        <v>2</v>
      </c>
      <c r="J1943" s="10">
        <v>138</v>
      </c>
    </row>
    <row r="1944" spans="1:10" x14ac:dyDescent="0.3">
      <c r="A1944" s="5" t="s">
        <v>1784</v>
      </c>
      <c r="B1944" s="2">
        <v>43667</v>
      </c>
      <c r="C1944">
        <v>9</v>
      </c>
      <c r="D1944" t="s">
        <v>18</v>
      </c>
      <c r="E1944" t="s">
        <v>19</v>
      </c>
      <c r="F1944" t="s">
        <v>20</v>
      </c>
      <c r="G1944" t="s">
        <v>2044</v>
      </c>
      <c r="H1944" s="8">
        <v>69</v>
      </c>
      <c r="I1944">
        <v>4</v>
      </c>
      <c r="J1944" s="10">
        <v>276</v>
      </c>
    </row>
    <row r="1945" spans="1:10" x14ac:dyDescent="0.3">
      <c r="A1945" s="5" t="s">
        <v>1786</v>
      </c>
      <c r="B1945" s="2">
        <v>43668</v>
      </c>
      <c r="C1945">
        <v>9</v>
      </c>
      <c r="D1945" t="s">
        <v>18</v>
      </c>
      <c r="E1945" t="s">
        <v>40</v>
      </c>
      <c r="F1945" t="s">
        <v>20</v>
      </c>
      <c r="G1945" t="s">
        <v>2044</v>
      </c>
      <c r="H1945" s="8">
        <v>69</v>
      </c>
      <c r="I1945">
        <v>4</v>
      </c>
      <c r="J1945" s="10">
        <v>276</v>
      </c>
    </row>
    <row r="1946" spans="1:10" x14ac:dyDescent="0.3">
      <c r="A1946" s="5" t="s">
        <v>1788</v>
      </c>
      <c r="B1946" s="2">
        <v>43668</v>
      </c>
      <c r="C1946">
        <v>11</v>
      </c>
      <c r="D1946" t="s">
        <v>10</v>
      </c>
      <c r="E1946" t="s">
        <v>57</v>
      </c>
      <c r="F1946" t="s">
        <v>12</v>
      </c>
      <c r="G1946" t="s">
        <v>2044</v>
      </c>
      <c r="H1946" s="8">
        <v>69</v>
      </c>
      <c r="I1946">
        <v>0</v>
      </c>
      <c r="J1946" s="10">
        <v>0</v>
      </c>
    </row>
    <row r="1947" spans="1:10" x14ac:dyDescent="0.3">
      <c r="A1947" s="5" t="s">
        <v>1790</v>
      </c>
      <c r="B1947" s="2">
        <v>43670</v>
      </c>
      <c r="C1947">
        <v>19</v>
      </c>
      <c r="D1947" t="s">
        <v>50</v>
      </c>
      <c r="E1947" t="s">
        <v>31</v>
      </c>
      <c r="F1947" t="s">
        <v>24</v>
      </c>
      <c r="G1947" t="s">
        <v>2044</v>
      </c>
      <c r="H1947" s="8">
        <v>69</v>
      </c>
      <c r="I1947">
        <v>1</v>
      </c>
      <c r="J1947" s="10">
        <v>69</v>
      </c>
    </row>
    <row r="1948" spans="1:10" x14ac:dyDescent="0.3">
      <c r="A1948" s="5" t="s">
        <v>1791</v>
      </c>
      <c r="B1948" s="2">
        <v>43671</v>
      </c>
      <c r="C1948">
        <v>15</v>
      </c>
      <c r="D1948" t="s">
        <v>112</v>
      </c>
      <c r="E1948" t="s">
        <v>11</v>
      </c>
      <c r="F1948" t="s">
        <v>12</v>
      </c>
      <c r="G1948" t="s">
        <v>2044</v>
      </c>
      <c r="H1948" s="8">
        <v>69</v>
      </c>
      <c r="I1948">
        <v>4</v>
      </c>
      <c r="J1948" s="10">
        <v>276</v>
      </c>
    </row>
    <row r="1949" spans="1:10" x14ac:dyDescent="0.3">
      <c r="A1949" s="5" t="s">
        <v>1793</v>
      </c>
      <c r="B1949" s="2">
        <v>43671</v>
      </c>
      <c r="C1949">
        <v>12</v>
      </c>
      <c r="D1949" t="s">
        <v>60</v>
      </c>
      <c r="E1949" t="s">
        <v>57</v>
      </c>
      <c r="F1949" t="s">
        <v>12</v>
      </c>
      <c r="G1949" t="s">
        <v>2044</v>
      </c>
      <c r="H1949" s="8">
        <v>69</v>
      </c>
      <c r="I1949">
        <v>8</v>
      </c>
      <c r="J1949" s="10">
        <v>552</v>
      </c>
    </row>
    <row r="1950" spans="1:10" x14ac:dyDescent="0.3">
      <c r="A1950" s="5" t="s">
        <v>1794</v>
      </c>
      <c r="B1950" s="2">
        <v>43671</v>
      </c>
      <c r="C1950">
        <v>2</v>
      </c>
      <c r="D1950" t="s">
        <v>100</v>
      </c>
      <c r="E1950" t="s">
        <v>62</v>
      </c>
      <c r="F1950" t="s">
        <v>16</v>
      </c>
      <c r="G1950" t="s">
        <v>2044</v>
      </c>
      <c r="H1950" s="8">
        <v>69</v>
      </c>
      <c r="I1950">
        <v>9</v>
      </c>
      <c r="J1950" s="10">
        <v>621</v>
      </c>
    </row>
    <row r="1951" spans="1:10" x14ac:dyDescent="0.3">
      <c r="A1951" s="5" t="s">
        <v>1798</v>
      </c>
      <c r="B1951" s="2">
        <v>43671</v>
      </c>
      <c r="C1951">
        <v>5</v>
      </c>
      <c r="D1951" t="s">
        <v>54</v>
      </c>
      <c r="E1951" t="s">
        <v>62</v>
      </c>
      <c r="F1951" t="s">
        <v>16</v>
      </c>
      <c r="G1951" t="s">
        <v>2044</v>
      </c>
      <c r="H1951" s="8">
        <v>69</v>
      </c>
      <c r="I1951">
        <v>9</v>
      </c>
      <c r="J1951" s="10">
        <v>621</v>
      </c>
    </row>
    <row r="1952" spans="1:10" x14ac:dyDescent="0.3">
      <c r="A1952" s="5" t="s">
        <v>1802</v>
      </c>
      <c r="B1952" s="2">
        <v>43674</v>
      </c>
      <c r="C1952">
        <v>19</v>
      </c>
      <c r="D1952" t="s">
        <v>50</v>
      </c>
      <c r="E1952" t="s">
        <v>23</v>
      </c>
      <c r="F1952" t="s">
        <v>24</v>
      </c>
      <c r="G1952" t="s">
        <v>2044</v>
      </c>
      <c r="H1952" s="8">
        <v>69</v>
      </c>
      <c r="I1952">
        <v>8</v>
      </c>
      <c r="J1952" s="10">
        <v>552</v>
      </c>
    </row>
    <row r="1953" spans="1:10" x14ac:dyDescent="0.3">
      <c r="A1953" s="5" t="s">
        <v>1804</v>
      </c>
      <c r="B1953" s="2">
        <v>43675</v>
      </c>
      <c r="C1953">
        <v>9</v>
      </c>
      <c r="D1953" t="s">
        <v>18</v>
      </c>
      <c r="E1953" t="s">
        <v>19</v>
      </c>
      <c r="F1953" t="s">
        <v>20</v>
      </c>
      <c r="G1953" t="s">
        <v>2044</v>
      </c>
      <c r="H1953" s="8">
        <v>69</v>
      </c>
      <c r="I1953">
        <v>2</v>
      </c>
      <c r="J1953" s="10">
        <v>138</v>
      </c>
    </row>
    <row r="1954" spans="1:10" x14ac:dyDescent="0.3">
      <c r="A1954" s="5" t="s">
        <v>1815</v>
      </c>
      <c r="B1954" s="2">
        <v>43681</v>
      </c>
      <c r="C1954">
        <v>7</v>
      </c>
      <c r="D1954" t="s">
        <v>82</v>
      </c>
      <c r="E1954" t="s">
        <v>40</v>
      </c>
      <c r="F1954" t="s">
        <v>20</v>
      </c>
      <c r="G1954" t="s">
        <v>2044</v>
      </c>
      <c r="H1954" s="8">
        <v>69</v>
      </c>
      <c r="I1954">
        <v>9</v>
      </c>
      <c r="J1954" s="10">
        <v>621</v>
      </c>
    </row>
    <row r="1955" spans="1:10" x14ac:dyDescent="0.3">
      <c r="A1955" s="5" t="s">
        <v>1825</v>
      </c>
      <c r="B1955" s="2">
        <v>43685</v>
      </c>
      <c r="C1955">
        <v>9</v>
      </c>
      <c r="D1955" t="s">
        <v>18</v>
      </c>
      <c r="E1955" t="s">
        <v>40</v>
      </c>
      <c r="F1955" t="s">
        <v>20</v>
      </c>
      <c r="G1955" t="s">
        <v>2044</v>
      </c>
      <c r="H1955" s="8">
        <v>69</v>
      </c>
      <c r="I1955">
        <v>0</v>
      </c>
      <c r="J1955" s="10">
        <v>0</v>
      </c>
    </row>
    <row r="1956" spans="1:10" x14ac:dyDescent="0.3">
      <c r="A1956" s="5" t="s">
        <v>1833</v>
      </c>
      <c r="B1956" s="2">
        <v>43688</v>
      </c>
      <c r="C1956">
        <v>17</v>
      </c>
      <c r="D1956" t="s">
        <v>30</v>
      </c>
      <c r="E1956" t="s">
        <v>31</v>
      </c>
      <c r="F1956" t="s">
        <v>24</v>
      </c>
      <c r="G1956" t="s">
        <v>2044</v>
      </c>
      <c r="H1956" s="8">
        <v>69</v>
      </c>
      <c r="I1956">
        <v>0</v>
      </c>
      <c r="J1956" s="10">
        <v>0</v>
      </c>
    </row>
    <row r="1957" spans="1:10" x14ac:dyDescent="0.3">
      <c r="A1957" s="5" t="s">
        <v>1834</v>
      </c>
      <c r="B1957" s="2">
        <v>43688</v>
      </c>
      <c r="C1957">
        <v>2</v>
      </c>
      <c r="D1957" t="s">
        <v>100</v>
      </c>
      <c r="E1957" t="s">
        <v>62</v>
      </c>
      <c r="F1957" t="s">
        <v>16</v>
      </c>
      <c r="G1957" t="s">
        <v>2044</v>
      </c>
      <c r="H1957" s="8">
        <v>69</v>
      </c>
      <c r="I1957">
        <v>9</v>
      </c>
      <c r="J1957" s="10">
        <v>621</v>
      </c>
    </row>
    <row r="1958" spans="1:10" x14ac:dyDescent="0.3">
      <c r="A1958" s="5" t="s">
        <v>1835</v>
      </c>
      <c r="B1958" s="2">
        <v>43688</v>
      </c>
      <c r="C1958">
        <v>7</v>
      </c>
      <c r="D1958" t="s">
        <v>82</v>
      </c>
      <c r="E1958" t="s">
        <v>40</v>
      </c>
      <c r="F1958" t="s">
        <v>20</v>
      </c>
      <c r="G1958" t="s">
        <v>2044</v>
      </c>
      <c r="H1958" s="8">
        <v>69</v>
      </c>
      <c r="I1958">
        <v>5</v>
      </c>
      <c r="J1958" s="10">
        <v>345</v>
      </c>
    </row>
    <row r="1959" spans="1:10" x14ac:dyDescent="0.3">
      <c r="A1959" s="5" t="s">
        <v>1846</v>
      </c>
      <c r="B1959" s="2">
        <v>43689</v>
      </c>
      <c r="C1959">
        <v>17</v>
      </c>
      <c r="D1959" t="s">
        <v>30</v>
      </c>
      <c r="E1959" t="s">
        <v>31</v>
      </c>
      <c r="F1959" t="s">
        <v>24</v>
      </c>
      <c r="G1959" t="s">
        <v>2044</v>
      </c>
      <c r="H1959" s="8">
        <v>69</v>
      </c>
      <c r="I1959">
        <v>7</v>
      </c>
      <c r="J1959" s="10">
        <v>483</v>
      </c>
    </row>
    <row r="1960" spans="1:10" x14ac:dyDescent="0.3">
      <c r="A1960" s="5" t="s">
        <v>1847</v>
      </c>
      <c r="B1960" s="2">
        <v>43689</v>
      </c>
      <c r="C1960">
        <v>4</v>
      </c>
      <c r="D1960" t="s">
        <v>45</v>
      </c>
      <c r="E1960" t="s">
        <v>62</v>
      </c>
      <c r="F1960" t="s">
        <v>16</v>
      </c>
      <c r="G1960" t="s">
        <v>2044</v>
      </c>
      <c r="H1960" s="8">
        <v>69</v>
      </c>
      <c r="I1960">
        <v>3</v>
      </c>
      <c r="J1960" s="10">
        <v>207</v>
      </c>
    </row>
    <row r="1961" spans="1:10" x14ac:dyDescent="0.3">
      <c r="A1961" s="5" t="s">
        <v>1849</v>
      </c>
      <c r="B1961" s="2">
        <v>43691</v>
      </c>
      <c r="C1961">
        <v>8</v>
      </c>
      <c r="D1961" t="s">
        <v>39</v>
      </c>
      <c r="E1961" t="s">
        <v>19</v>
      </c>
      <c r="F1961" t="s">
        <v>20</v>
      </c>
      <c r="G1961" t="s">
        <v>2044</v>
      </c>
      <c r="H1961" s="8">
        <v>69</v>
      </c>
      <c r="I1961">
        <v>5</v>
      </c>
      <c r="J1961" s="10">
        <v>345</v>
      </c>
    </row>
    <row r="1962" spans="1:10" x14ac:dyDescent="0.3">
      <c r="A1962" s="5" t="s">
        <v>1851</v>
      </c>
      <c r="B1962" s="2">
        <v>43692</v>
      </c>
      <c r="C1962">
        <v>15</v>
      </c>
      <c r="D1962" t="s">
        <v>112</v>
      </c>
      <c r="E1962" t="s">
        <v>57</v>
      </c>
      <c r="F1962" t="s">
        <v>12</v>
      </c>
      <c r="G1962" t="s">
        <v>2044</v>
      </c>
      <c r="H1962" s="8">
        <v>69</v>
      </c>
      <c r="I1962">
        <v>4</v>
      </c>
      <c r="J1962" s="10">
        <v>276</v>
      </c>
    </row>
    <row r="1963" spans="1:10" x14ac:dyDescent="0.3">
      <c r="A1963" s="5" t="s">
        <v>1852</v>
      </c>
      <c r="B1963" s="2">
        <v>43692</v>
      </c>
      <c r="C1963">
        <v>11</v>
      </c>
      <c r="D1963" t="s">
        <v>10</v>
      </c>
      <c r="E1963" t="s">
        <v>57</v>
      </c>
      <c r="F1963" t="s">
        <v>12</v>
      </c>
      <c r="G1963" t="s">
        <v>2044</v>
      </c>
      <c r="H1963" s="8">
        <v>69</v>
      </c>
      <c r="I1963">
        <v>8</v>
      </c>
      <c r="J1963" s="10">
        <v>552</v>
      </c>
    </row>
    <row r="1964" spans="1:10" x14ac:dyDescent="0.3">
      <c r="A1964" s="5" t="s">
        <v>1857</v>
      </c>
      <c r="B1964" s="2">
        <v>43694</v>
      </c>
      <c r="C1964">
        <v>8</v>
      </c>
      <c r="D1964" t="s">
        <v>39</v>
      </c>
      <c r="E1964" t="s">
        <v>40</v>
      </c>
      <c r="F1964" t="s">
        <v>20</v>
      </c>
      <c r="G1964" t="s">
        <v>2044</v>
      </c>
      <c r="H1964" s="8">
        <v>69</v>
      </c>
      <c r="I1964">
        <v>8</v>
      </c>
      <c r="J1964" s="10">
        <v>552</v>
      </c>
    </row>
    <row r="1965" spans="1:10" x14ac:dyDescent="0.3">
      <c r="A1965" s="5" t="s">
        <v>1860</v>
      </c>
      <c r="B1965" s="2">
        <v>43694</v>
      </c>
      <c r="C1965">
        <v>2</v>
      </c>
      <c r="D1965" t="s">
        <v>100</v>
      </c>
      <c r="E1965" t="s">
        <v>15</v>
      </c>
      <c r="F1965" t="s">
        <v>16</v>
      </c>
      <c r="G1965" t="s">
        <v>2044</v>
      </c>
      <c r="H1965" s="8">
        <v>69</v>
      </c>
      <c r="I1965">
        <v>9</v>
      </c>
      <c r="J1965" s="10">
        <v>621</v>
      </c>
    </row>
    <row r="1966" spans="1:10" x14ac:dyDescent="0.3">
      <c r="A1966" s="5" t="s">
        <v>1868</v>
      </c>
      <c r="B1966" s="2">
        <v>43696</v>
      </c>
      <c r="C1966">
        <v>18</v>
      </c>
      <c r="D1966" t="s">
        <v>22</v>
      </c>
      <c r="E1966" t="s">
        <v>31</v>
      </c>
      <c r="F1966" t="s">
        <v>24</v>
      </c>
      <c r="G1966" t="s">
        <v>2044</v>
      </c>
      <c r="H1966" s="8">
        <v>69</v>
      </c>
      <c r="I1966">
        <v>6</v>
      </c>
      <c r="J1966" s="10">
        <v>414</v>
      </c>
    </row>
    <row r="1967" spans="1:10" x14ac:dyDescent="0.3">
      <c r="A1967" s="5" t="s">
        <v>1869</v>
      </c>
      <c r="B1967" s="2">
        <v>43696</v>
      </c>
      <c r="C1967">
        <v>13</v>
      </c>
      <c r="D1967" t="s">
        <v>28</v>
      </c>
      <c r="E1967" t="s">
        <v>57</v>
      </c>
      <c r="F1967" t="s">
        <v>12</v>
      </c>
      <c r="G1967" t="s">
        <v>2044</v>
      </c>
      <c r="H1967" s="8">
        <v>69</v>
      </c>
      <c r="I1967">
        <v>4</v>
      </c>
      <c r="J1967" s="10">
        <v>276</v>
      </c>
    </row>
    <row r="1968" spans="1:10" x14ac:dyDescent="0.3">
      <c r="A1968" s="5" t="s">
        <v>1873</v>
      </c>
      <c r="B1968" s="2">
        <v>43698</v>
      </c>
      <c r="C1968">
        <v>8</v>
      </c>
      <c r="D1968" t="s">
        <v>39</v>
      </c>
      <c r="E1968" t="s">
        <v>40</v>
      </c>
      <c r="F1968" t="s">
        <v>20</v>
      </c>
      <c r="G1968" t="s">
        <v>2044</v>
      </c>
      <c r="H1968" s="8">
        <v>69</v>
      </c>
      <c r="I1968">
        <v>5</v>
      </c>
      <c r="J1968" s="10">
        <v>345</v>
      </c>
    </row>
    <row r="1969" spans="1:10" x14ac:dyDescent="0.3">
      <c r="A1969" s="5" t="s">
        <v>1877</v>
      </c>
      <c r="B1969" s="2">
        <v>43699</v>
      </c>
      <c r="C1969">
        <v>6</v>
      </c>
      <c r="D1969" t="s">
        <v>42</v>
      </c>
      <c r="E1969" t="s">
        <v>19</v>
      </c>
      <c r="F1969" t="s">
        <v>20</v>
      </c>
      <c r="G1969" t="s">
        <v>2044</v>
      </c>
      <c r="H1969" s="8">
        <v>69</v>
      </c>
      <c r="I1969">
        <v>3</v>
      </c>
      <c r="J1969" s="10">
        <v>207</v>
      </c>
    </row>
    <row r="1970" spans="1:10" x14ac:dyDescent="0.3">
      <c r="A1970" s="5" t="s">
        <v>1888</v>
      </c>
      <c r="B1970" s="2">
        <v>43701</v>
      </c>
      <c r="C1970">
        <v>1</v>
      </c>
      <c r="D1970" t="s">
        <v>14</v>
      </c>
      <c r="E1970" t="s">
        <v>62</v>
      </c>
      <c r="F1970" t="s">
        <v>16</v>
      </c>
      <c r="G1970" t="s">
        <v>2044</v>
      </c>
      <c r="H1970" s="8">
        <v>69</v>
      </c>
      <c r="I1970">
        <v>5</v>
      </c>
      <c r="J1970" s="10">
        <v>345</v>
      </c>
    </row>
    <row r="1971" spans="1:10" x14ac:dyDescent="0.3">
      <c r="A1971" s="5" t="s">
        <v>1891</v>
      </c>
      <c r="B1971" s="2">
        <v>43703</v>
      </c>
      <c r="C1971">
        <v>14</v>
      </c>
      <c r="D1971" t="s">
        <v>33</v>
      </c>
      <c r="E1971" t="s">
        <v>57</v>
      </c>
      <c r="F1971" t="s">
        <v>12</v>
      </c>
      <c r="G1971" t="s">
        <v>2044</v>
      </c>
      <c r="H1971" s="8">
        <v>69</v>
      </c>
      <c r="I1971">
        <v>2</v>
      </c>
      <c r="J1971" s="10">
        <v>138</v>
      </c>
    </row>
    <row r="1972" spans="1:10" x14ac:dyDescent="0.3">
      <c r="A1972" s="5" t="s">
        <v>1892</v>
      </c>
      <c r="B1972" s="2">
        <v>43704</v>
      </c>
      <c r="C1972">
        <v>11</v>
      </c>
      <c r="D1972" t="s">
        <v>10</v>
      </c>
      <c r="E1972" t="s">
        <v>11</v>
      </c>
      <c r="F1972" t="s">
        <v>12</v>
      </c>
      <c r="G1972" t="s">
        <v>2044</v>
      </c>
      <c r="H1972" s="8">
        <v>69</v>
      </c>
      <c r="I1972">
        <v>9</v>
      </c>
      <c r="J1972" s="10">
        <v>621</v>
      </c>
    </row>
    <row r="1973" spans="1:10" x14ac:dyDescent="0.3">
      <c r="A1973" s="5" t="s">
        <v>1893</v>
      </c>
      <c r="B1973" s="2">
        <v>43705</v>
      </c>
      <c r="C1973">
        <v>16</v>
      </c>
      <c r="D1973" t="s">
        <v>26</v>
      </c>
      <c r="E1973" t="s">
        <v>31</v>
      </c>
      <c r="F1973" t="s">
        <v>24</v>
      </c>
      <c r="G1973" t="s">
        <v>2044</v>
      </c>
      <c r="H1973" s="8">
        <v>69</v>
      </c>
      <c r="I1973">
        <v>2</v>
      </c>
      <c r="J1973" s="10">
        <v>138</v>
      </c>
    </row>
    <row r="1974" spans="1:10" x14ac:dyDescent="0.3">
      <c r="A1974" s="5" t="s">
        <v>1899</v>
      </c>
      <c r="B1974" s="2">
        <v>43707</v>
      </c>
      <c r="C1974">
        <v>6</v>
      </c>
      <c r="D1974" t="s">
        <v>42</v>
      </c>
      <c r="E1974" t="s">
        <v>19</v>
      </c>
      <c r="F1974" t="s">
        <v>20</v>
      </c>
      <c r="G1974" t="s">
        <v>2044</v>
      </c>
      <c r="H1974" s="8">
        <v>69</v>
      </c>
      <c r="I1974">
        <v>0</v>
      </c>
      <c r="J1974" s="10">
        <v>0</v>
      </c>
    </row>
    <row r="1975" spans="1:10" x14ac:dyDescent="0.3">
      <c r="A1975" s="5" t="s">
        <v>1906</v>
      </c>
      <c r="B1975" s="2">
        <v>43709</v>
      </c>
      <c r="C1975">
        <v>7</v>
      </c>
      <c r="D1975" t="s">
        <v>82</v>
      </c>
      <c r="E1975" t="s">
        <v>40</v>
      </c>
      <c r="F1975" t="s">
        <v>20</v>
      </c>
      <c r="G1975" t="s">
        <v>2044</v>
      </c>
      <c r="H1975" s="8">
        <v>69</v>
      </c>
      <c r="I1975">
        <v>6</v>
      </c>
      <c r="J1975" s="10">
        <v>414</v>
      </c>
    </row>
    <row r="1976" spans="1:10" x14ac:dyDescent="0.3">
      <c r="A1976" s="5" t="s">
        <v>1912</v>
      </c>
      <c r="B1976" s="2">
        <v>43713</v>
      </c>
      <c r="C1976">
        <v>10</v>
      </c>
      <c r="D1976" t="s">
        <v>52</v>
      </c>
      <c r="E1976" t="s">
        <v>40</v>
      </c>
      <c r="F1976" t="s">
        <v>20</v>
      </c>
      <c r="G1976" t="s">
        <v>2044</v>
      </c>
      <c r="H1976" s="8">
        <v>69</v>
      </c>
      <c r="I1976">
        <v>7</v>
      </c>
      <c r="J1976" s="10">
        <v>483</v>
      </c>
    </row>
    <row r="1977" spans="1:10" x14ac:dyDescent="0.3">
      <c r="A1977" s="5" t="s">
        <v>1918</v>
      </c>
      <c r="B1977" s="2">
        <v>43714</v>
      </c>
      <c r="C1977">
        <v>9</v>
      </c>
      <c r="D1977" t="s">
        <v>18</v>
      </c>
      <c r="E1977" t="s">
        <v>19</v>
      </c>
      <c r="F1977" t="s">
        <v>20</v>
      </c>
      <c r="G1977" t="s">
        <v>2044</v>
      </c>
      <c r="H1977" s="8">
        <v>69</v>
      </c>
      <c r="I1977">
        <v>1</v>
      </c>
      <c r="J1977" s="10">
        <v>69</v>
      </c>
    </row>
    <row r="1978" spans="1:10" x14ac:dyDescent="0.3">
      <c r="A1978" s="5" t="s">
        <v>1921</v>
      </c>
      <c r="B1978" s="2">
        <v>43715</v>
      </c>
      <c r="C1978">
        <v>9</v>
      </c>
      <c r="D1978" t="s">
        <v>18</v>
      </c>
      <c r="E1978" t="s">
        <v>19</v>
      </c>
      <c r="F1978" t="s">
        <v>20</v>
      </c>
      <c r="G1978" t="s">
        <v>2044</v>
      </c>
      <c r="H1978" s="8">
        <v>69</v>
      </c>
      <c r="I1978">
        <v>8</v>
      </c>
      <c r="J1978" s="10">
        <v>552</v>
      </c>
    </row>
    <row r="1979" spans="1:10" x14ac:dyDescent="0.3">
      <c r="A1979" s="5" t="s">
        <v>1923</v>
      </c>
      <c r="B1979" s="2">
        <v>43716</v>
      </c>
      <c r="C1979">
        <v>8</v>
      </c>
      <c r="D1979" t="s">
        <v>39</v>
      </c>
      <c r="E1979" t="s">
        <v>40</v>
      </c>
      <c r="F1979" t="s">
        <v>20</v>
      </c>
      <c r="G1979" t="s">
        <v>2044</v>
      </c>
      <c r="H1979" s="8">
        <v>69</v>
      </c>
      <c r="I1979">
        <v>4</v>
      </c>
      <c r="J1979" s="10">
        <v>276</v>
      </c>
    </row>
    <row r="1980" spans="1:10" x14ac:dyDescent="0.3">
      <c r="A1980" s="5" t="s">
        <v>1928</v>
      </c>
      <c r="B1980" s="2">
        <v>43716</v>
      </c>
      <c r="C1980">
        <v>3</v>
      </c>
      <c r="D1980" t="s">
        <v>37</v>
      </c>
      <c r="E1980" t="s">
        <v>15</v>
      </c>
      <c r="F1980" t="s">
        <v>16</v>
      </c>
      <c r="G1980" t="s">
        <v>2044</v>
      </c>
      <c r="H1980" s="8">
        <v>69</v>
      </c>
      <c r="I1980">
        <v>7</v>
      </c>
      <c r="J1980" s="10">
        <v>483</v>
      </c>
    </row>
    <row r="1981" spans="1:10" x14ac:dyDescent="0.3">
      <c r="A1981" s="5" t="s">
        <v>1929</v>
      </c>
      <c r="B1981" s="2">
        <v>43717</v>
      </c>
      <c r="C1981">
        <v>18</v>
      </c>
      <c r="D1981" t="s">
        <v>22</v>
      </c>
      <c r="E1981" t="s">
        <v>23</v>
      </c>
      <c r="F1981" t="s">
        <v>24</v>
      </c>
      <c r="G1981" t="s">
        <v>2044</v>
      </c>
      <c r="H1981" s="8">
        <v>69</v>
      </c>
      <c r="I1981">
        <v>3</v>
      </c>
      <c r="J1981" s="10">
        <v>207</v>
      </c>
    </row>
    <row r="1982" spans="1:10" x14ac:dyDescent="0.3">
      <c r="A1982" s="5" t="s">
        <v>1945</v>
      </c>
      <c r="B1982" s="2">
        <v>43725</v>
      </c>
      <c r="C1982">
        <v>14</v>
      </c>
      <c r="D1982" t="s">
        <v>33</v>
      </c>
      <c r="E1982" t="s">
        <v>57</v>
      </c>
      <c r="F1982" t="s">
        <v>12</v>
      </c>
      <c r="G1982" t="s">
        <v>2044</v>
      </c>
      <c r="H1982" s="8">
        <v>69</v>
      </c>
      <c r="I1982">
        <v>5</v>
      </c>
      <c r="J1982" s="10">
        <v>345</v>
      </c>
    </row>
    <row r="1983" spans="1:10" x14ac:dyDescent="0.3">
      <c r="A1983" s="5" t="s">
        <v>1946</v>
      </c>
      <c r="B1983" s="2">
        <v>43725</v>
      </c>
      <c r="C1983">
        <v>16</v>
      </c>
      <c r="D1983" t="s">
        <v>26</v>
      </c>
      <c r="E1983" t="s">
        <v>31</v>
      </c>
      <c r="F1983" t="s">
        <v>24</v>
      </c>
      <c r="G1983" t="s">
        <v>2044</v>
      </c>
      <c r="H1983" s="8">
        <v>69</v>
      </c>
      <c r="I1983">
        <v>8</v>
      </c>
      <c r="J1983" s="10">
        <v>552</v>
      </c>
    </row>
    <row r="1984" spans="1:10" x14ac:dyDescent="0.3">
      <c r="A1984" s="5" t="s">
        <v>1947</v>
      </c>
      <c r="B1984" s="2">
        <v>43725</v>
      </c>
      <c r="C1984">
        <v>1</v>
      </c>
      <c r="D1984" t="s">
        <v>14</v>
      </c>
      <c r="E1984" t="s">
        <v>15</v>
      </c>
      <c r="F1984" t="s">
        <v>16</v>
      </c>
      <c r="G1984" t="s">
        <v>2044</v>
      </c>
      <c r="H1984" s="8">
        <v>69</v>
      </c>
      <c r="I1984">
        <v>2</v>
      </c>
      <c r="J1984" s="10">
        <v>138</v>
      </c>
    </row>
    <row r="1985" spans="1:10" x14ac:dyDescent="0.3">
      <c r="A1985" s="5" t="s">
        <v>1949</v>
      </c>
      <c r="B1985" s="2">
        <v>43726</v>
      </c>
      <c r="C1985">
        <v>15</v>
      </c>
      <c r="D1985" t="s">
        <v>112</v>
      </c>
      <c r="E1985" t="s">
        <v>57</v>
      </c>
      <c r="F1985" t="s">
        <v>12</v>
      </c>
      <c r="G1985" t="s">
        <v>2044</v>
      </c>
      <c r="H1985" s="8">
        <v>69</v>
      </c>
      <c r="I1985">
        <v>8</v>
      </c>
      <c r="J1985" s="10">
        <v>552</v>
      </c>
    </row>
    <row r="1986" spans="1:10" x14ac:dyDescent="0.3">
      <c r="A1986" s="5" t="s">
        <v>1953</v>
      </c>
      <c r="B1986" s="2">
        <v>43727</v>
      </c>
      <c r="C1986">
        <v>16</v>
      </c>
      <c r="D1986" t="s">
        <v>26</v>
      </c>
      <c r="E1986" t="s">
        <v>23</v>
      </c>
      <c r="F1986" t="s">
        <v>24</v>
      </c>
      <c r="G1986" t="s">
        <v>2044</v>
      </c>
      <c r="H1986" s="8">
        <v>69</v>
      </c>
      <c r="I1986">
        <v>5</v>
      </c>
      <c r="J1986" s="10">
        <v>345</v>
      </c>
    </row>
    <row r="1987" spans="1:10" x14ac:dyDescent="0.3">
      <c r="A1987" s="5" t="s">
        <v>1954</v>
      </c>
      <c r="B1987" s="2">
        <v>43727</v>
      </c>
      <c r="C1987">
        <v>9</v>
      </c>
      <c r="D1987" t="s">
        <v>18</v>
      </c>
      <c r="E1987" t="s">
        <v>40</v>
      </c>
      <c r="F1987" t="s">
        <v>20</v>
      </c>
      <c r="G1987" t="s">
        <v>2044</v>
      </c>
      <c r="H1987" s="8">
        <v>69</v>
      </c>
      <c r="I1987">
        <v>0</v>
      </c>
      <c r="J1987" s="10">
        <v>0</v>
      </c>
    </row>
    <row r="1988" spans="1:10" x14ac:dyDescent="0.3">
      <c r="A1988" s="5" t="s">
        <v>1981</v>
      </c>
      <c r="B1988" s="2">
        <v>43736</v>
      </c>
      <c r="C1988">
        <v>11</v>
      </c>
      <c r="D1988" t="s">
        <v>10</v>
      </c>
      <c r="E1988" t="s">
        <v>57</v>
      </c>
      <c r="F1988" t="s">
        <v>12</v>
      </c>
      <c r="G1988" t="s">
        <v>2044</v>
      </c>
      <c r="H1988" s="8">
        <v>69</v>
      </c>
      <c r="I1988">
        <v>3</v>
      </c>
      <c r="J1988" s="10">
        <v>207</v>
      </c>
    </row>
    <row r="1989" spans="1:10" x14ac:dyDescent="0.3">
      <c r="A1989" s="5" t="s">
        <v>1983</v>
      </c>
      <c r="B1989" s="2">
        <v>43737</v>
      </c>
      <c r="C1989">
        <v>18</v>
      </c>
      <c r="D1989" t="s">
        <v>22</v>
      </c>
      <c r="E1989" t="s">
        <v>23</v>
      </c>
      <c r="F1989" t="s">
        <v>24</v>
      </c>
      <c r="G1989" t="s">
        <v>2044</v>
      </c>
      <c r="H1989" s="8">
        <v>69</v>
      </c>
      <c r="I1989">
        <v>3</v>
      </c>
      <c r="J1989" s="10">
        <v>207</v>
      </c>
    </row>
    <row r="1990" spans="1:10" x14ac:dyDescent="0.3">
      <c r="A1990" s="5" t="s">
        <v>1990</v>
      </c>
      <c r="B1990" s="2">
        <v>43738</v>
      </c>
      <c r="C1990">
        <v>9</v>
      </c>
      <c r="D1990" t="s">
        <v>18</v>
      </c>
      <c r="E1990" t="s">
        <v>40</v>
      </c>
      <c r="F1990" t="s">
        <v>20</v>
      </c>
      <c r="G1990" t="s">
        <v>2044</v>
      </c>
      <c r="H1990" s="8">
        <v>69</v>
      </c>
      <c r="I1990">
        <v>7</v>
      </c>
      <c r="J1990" s="10">
        <v>483</v>
      </c>
    </row>
    <row r="1991" spans="1:10" x14ac:dyDescent="0.3">
      <c r="A1991" s="5" t="s">
        <v>1993</v>
      </c>
      <c r="B1991" s="2">
        <v>43739</v>
      </c>
      <c r="C1991">
        <v>18</v>
      </c>
      <c r="D1991" t="s">
        <v>22</v>
      </c>
      <c r="E1991" t="s">
        <v>31</v>
      </c>
      <c r="F1991" t="s">
        <v>24</v>
      </c>
      <c r="G1991" t="s">
        <v>2044</v>
      </c>
      <c r="H1991" s="8">
        <v>69</v>
      </c>
      <c r="I1991">
        <v>0</v>
      </c>
      <c r="J1991" s="10">
        <v>0</v>
      </c>
    </row>
    <row r="1992" spans="1:10" x14ac:dyDescent="0.3">
      <c r="A1992" s="5" t="s">
        <v>1999</v>
      </c>
      <c r="B1992" s="2">
        <v>43741</v>
      </c>
      <c r="C1992">
        <v>12</v>
      </c>
      <c r="D1992" t="s">
        <v>60</v>
      </c>
      <c r="E1992" t="s">
        <v>11</v>
      </c>
      <c r="F1992" t="s">
        <v>12</v>
      </c>
      <c r="G1992" t="s">
        <v>2044</v>
      </c>
      <c r="H1992" s="8">
        <v>69</v>
      </c>
      <c r="I1992">
        <v>7</v>
      </c>
      <c r="J1992" s="10">
        <v>483</v>
      </c>
    </row>
    <row r="1993" spans="1:10" x14ac:dyDescent="0.3">
      <c r="A1993" s="5" t="s">
        <v>2008</v>
      </c>
      <c r="B1993" s="2">
        <v>43743</v>
      </c>
      <c r="C1993">
        <v>1</v>
      </c>
      <c r="D1993" t="s">
        <v>14</v>
      </c>
      <c r="E1993" t="s">
        <v>62</v>
      </c>
      <c r="F1993" t="s">
        <v>16</v>
      </c>
      <c r="G1993" t="s">
        <v>2044</v>
      </c>
      <c r="H1993" s="8">
        <v>69</v>
      </c>
      <c r="I1993">
        <v>2</v>
      </c>
      <c r="J1993" s="10">
        <v>138</v>
      </c>
    </row>
    <row r="1994" spans="1:10" x14ac:dyDescent="0.3">
      <c r="A1994" s="5" t="s">
        <v>2011</v>
      </c>
      <c r="B1994" s="2">
        <v>43743</v>
      </c>
      <c r="C1994">
        <v>17</v>
      </c>
      <c r="D1994" t="s">
        <v>30</v>
      </c>
      <c r="E1994" t="s">
        <v>23</v>
      </c>
      <c r="F1994" t="s">
        <v>24</v>
      </c>
      <c r="G1994" t="s">
        <v>2044</v>
      </c>
      <c r="H1994" s="8">
        <v>69</v>
      </c>
      <c r="I1994">
        <v>6</v>
      </c>
      <c r="J1994" s="10">
        <v>414</v>
      </c>
    </row>
    <row r="1995" spans="1:10" x14ac:dyDescent="0.3">
      <c r="A1995" s="5" t="s">
        <v>2012</v>
      </c>
      <c r="B1995" s="2">
        <v>43743</v>
      </c>
      <c r="C1995">
        <v>8</v>
      </c>
      <c r="D1995" t="s">
        <v>39</v>
      </c>
      <c r="E1995" t="s">
        <v>19</v>
      </c>
      <c r="F1995" t="s">
        <v>20</v>
      </c>
      <c r="G1995" t="s">
        <v>2044</v>
      </c>
      <c r="H1995" s="8">
        <v>69</v>
      </c>
      <c r="I1995">
        <v>0</v>
      </c>
      <c r="J1995" s="10">
        <v>0</v>
      </c>
    </row>
    <row r="1996" spans="1:10" x14ac:dyDescent="0.3">
      <c r="A1996" s="5" t="s">
        <v>2020</v>
      </c>
      <c r="B1996" s="2">
        <v>43747</v>
      </c>
      <c r="C1996">
        <v>17</v>
      </c>
      <c r="D1996" t="s">
        <v>30</v>
      </c>
      <c r="E1996" t="s">
        <v>23</v>
      </c>
      <c r="F1996" t="s">
        <v>24</v>
      </c>
      <c r="G1996" t="s">
        <v>2044</v>
      </c>
      <c r="H1996" s="8">
        <v>69</v>
      </c>
      <c r="I1996">
        <v>4</v>
      </c>
      <c r="J1996" s="10">
        <v>276</v>
      </c>
    </row>
    <row r="1997" spans="1:10" x14ac:dyDescent="0.3">
      <c r="A1997" s="5" t="s">
        <v>2022</v>
      </c>
      <c r="B1997" s="2">
        <v>43747</v>
      </c>
      <c r="C1997">
        <v>15</v>
      </c>
      <c r="D1997" t="s">
        <v>112</v>
      </c>
      <c r="E1997" t="s">
        <v>57</v>
      </c>
      <c r="F1997" t="s">
        <v>12</v>
      </c>
      <c r="G1997" t="s">
        <v>2044</v>
      </c>
      <c r="H1997" s="8">
        <v>69</v>
      </c>
      <c r="I1997">
        <v>1</v>
      </c>
      <c r="J1997" s="10">
        <v>69</v>
      </c>
    </row>
    <row r="1998" spans="1:10" x14ac:dyDescent="0.3">
      <c r="A1998" s="5" t="s">
        <v>2026</v>
      </c>
      <c r="B1998" s="2">
        <v>43750</v>
      </c>
      <c r="C1998">
        <v>1</v>
      </c>
      <c r="D1998" t="s">
        <v>14</v>
      </c>
      <c r="E1998" t="s">
        <v>15</v>
      </c>
      <c r="F1998" t="s">
        <v>16</v>
      </c>
      <c r="G1998" t="s">
        <v>2044</v>
      </c>
      <c r="H1998" s="8">
        <v>69</v>
      </c>
      <c r="I1998">
        <v>8</v>
      </c>
      <c r="J1998" s="10">
        <v>552</v>
      </c>
    </row>
    <row r="1999" spans="1:10" x14ac:dyDescent="0.3">
      <c r="A1999" s="5" t="s">
        <v>2034</v>
      </c>
      <c r="B1999" s="2">
        <v>43754</v>
      </c>
      <c r="C1999">
        <v>3</v>
      </c>
      <c r="D1999" t="s">
        <v>37</v>
      </c>
      <c r="E1999" t="s">
        <v>15</v>
      </c>
      <c r="F1999" t="s">
        <v>16</v>
      </c>
      <c r="G1999" t="s">
        <v>2044</v>
      </c>
      <c r="H1999" s="8">
        <v>69</v>
      </c>
      <c r="I1999">
        <v>3</v>
      </c>
      <c r="J1999" s="10">
        <v>207</v>
      </c>
    </row>
    <row r="2000" spans="1:10" x14ac:dyDescent="0.3">
      <c r="A2000" s="5" t="s">
        <v>2036</v>
      </c>
      <c r="B2000" s="2">
        <v>43754</v>
      </c>
      <c r="C2000">
        <v>9</v>
      </c>
      <c r="D2000" t="s">
        <v>18</v>
      </c>
      <c r="E2000" t="s">
        <v>40</v>
      </c>
      <c r="F2000" t="s">
        <v>20</v>
      </c>
      <c r="G2000" t="s">
        <v>2044</v>
      </c>
      <c r="H2000" s="8">
        <v>69</v>
      </c>
      <c r="I2000">
        <v>8</v>
      </c>
      <c r="J2000" s="10">
        <v>552</v>
      </c>
    </row>
    <row r="2001" spans="1:10" x14ac:dyDescent="0.3">
      <c r="A2001" s="5" t="s">
        <v>2037</v>
      </c>
      <c r="B2001" s="2">
        <v>43754</v>
      </c>
      <c r="C2001">
        <v>5</v>
      </c>
      <c r="D2001" t="s">
        <v>54</v>
      </c>
      <c r="E2001" t="s">
        <v>62</v>
      </c>
      <c r="F2001" t="s">
        <v>16</v>
      </c>
      <c r="G2001" t="s">
        <v>2044</v>
      </c>
      <c r="H2001" s="8">
        <v>69</v>
      </c>
      <c r="I2001">
        <v>6</v>
      </c>
      <c r="J2001" s="10">
        <v>414</v>
      </c>
    </row>
  </sheetData>
  <pageMargins left="0.7" right="0.7" top="0.75" bottom="0.75" header="0.3" footer="0.3"/>
  <pageSetup paperSize="9"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29A962-BC76-44B8-85DE-E72A3333311B}">
  <dimension ref="A3:B28"/>
  <sheetViews>
    <sheetView workbookViewId="0">
      <selection activeCell="W5" sqref="W5"/>
    </sheetView>
  </sheetViews>
  <sheetFormatPr defaultRowHeight="15.6" x14ac:dyDescent="0.3"/>
  <cols>
    <col min="1" max="1" width="12.296875" bestFit="1" customWidth="1"/>
    <col min="2" max="2" width="14.5" bestFit="1" customWidth="1"/>
    <col min="3" max="3" width="5.8984375" bestFit="1" customWidth="1"/>
    <col min="4" max="4" width="6.8984375" bestFit="1" customWidth="1"/>
    <col min="5" max="5" width="5.8984375" bestFit="1" customWidth="1"/>
    <col min="6" max="7" width="6.8984375" bestFit="1" customWidth="1"/>
    <col min="8" max="13" width="5.8984375" bestFit="1" customWidth="1"/>
    <col min="14" max="14" width="6.796875" bestFit="1" customWidth="1"/>
    <col min="15" max="16" width="6.8984375" bestFit="1" customWidth="1"/>
    <col min="17" max="23" width="5.8984375" bestFit="1" customWidth="1"/>
    <col min="24" max="24" width="10.8984375" bestFit="1" customWidth="1"/>
    <col min="25" max="27" width="8.5" bestFit="1" customWidth="1"/>
    <col min="28" max="47" width="10" bestFit="1" customWidth="1"/>
    <col min="48" max="48" width="12" bestFit="1" customWidth="1"/>
  </cols>
  <sheetData>
    <row r="3" spans="1:2" x14ac:dyDescent="0.3">
      <c r="A3" s="11" t="s">
        <v>2050</v>
      </c>
      <c r="B3" t="s">
        <v>2051</v>
      </c>
    </row>
    <row r="4" spans="1:2" x14ac:dyDescent="0.3">
      <c r="A4" s="14" t="s">
        <v>2052</v>
      </c>
      <c r="B4" s="3"/>
    </row>
    <row r="5" spans="1:2" x14ac:dyDescent="0.3">
      <c r="A5" s="15" t="s">
        <v>2054</v>
      </c>
      <c r="B5" s="3">
        <v>92759</v>
      </c>
    </row>
    <row r="6" spans="1:2" x14ac:dyDescent="0.3">
      <c r="A6" s="15" t="s">
        <v>2055</v>
      </c>
      <c r="B6" s="3">
        <v>93096</v>
      </c>
    </row>
    <row r="7" spans="1:2" x14ac:dyDescent="0.3">
      <c r="A7" s="15" t="s">
        <v>2056</v>
      </c>
      <c r="B7" s="3">
        <v>103309</v>
      </c>
    </row>
    <row r="8" spans="1:2" x14ac:dyDescent="0.3">
      <c r="A8" s="15" t="s">
        <v>2057</v>
      </c>
      <c r="B8" s="3">
        <v>93392</v>
      </c>
    </row>
    <row r="9" spans="1:2" x14ac:dyDescent="0.3">
      <c r="A9" s="15" t="s">
        <v>2058</v>
      </c>
      <c r="B9" s="3">
        <v>118523</v>
      </c>
    </row>
    <row r="10" spans="1:2" x14ac:dyDescent="0.3">
      <c r="A10" s="15" t="s">
        <v>2059</v>
      </c>
      <c r="B10" s="3">
        <v>105113</v>
      </c>
    </row>
    <row r="11" spans="1:2" x14ac:dyDescent="0.3">
      <c r="A11" s="15" t="s">
        <v>2060</v>
      </c>
      <c r="B11" s="3">
        <v>86694</v>
      </c>
    </row>
    <row r="12" spans="1:2" x14ac:dyDescent="0.3">
      <c r="A12" s="15" t="s">
        <v>2061</v>
      </c>
      <c r="B12" s="3">
        <v>96143</v>
      </c>
    </row>
    <row r="13" spans="1:2" x14ac:dyDescent="0.3">
      <c r="A13" s="15" t="s">
        <v>2062</v>
      </c>
      <c r="B13" s="3">
        <v>89459</v>
      </c>
    </row>
    <row r="14" spans="1:2" x14ac:dyDescent="0.3">
      <c r="A14" s="15" t="s">
        <v>2063</v>
      </c>
      <c r="B14" s="3">
        <v>88891</v>
      </c>
    </row>
    <row r="15" spans="1:2" x14ac:dyDescent="0.3">
      <c r="A15" s="15" t="s">
        <v>2064</v>
      </c>
      <c r="B15" s="3">
        <v>99699</v>
      </c>
    </row>
    <row r="16" spans="1:2" x14ac:dyDescent="0.3">
      <c r="A16" s="15" t="s">
        <v>2065</v>
      </c>
      <c r="B16" s="3">
        <v>91073</v>
      </c>
    </row>
    <row r="17" spans="1:2" x14ac:dyDescent="0.3">
      <c r="A17" s="14" t="s">
        <v>2053</v>
      </c>
      <c r="B17" s="3"/>
    </row>
    <row r="18" spans="1:2" x14ac:dyDescent="0.3">
      <c r="A18" s="15" t="s">
        <v>2054</v>
      </c>
      <c r="B18" s="3">
        <v>84293</v>
      </c>
    </row>
    <row r="19" spans="1:2" x14ac:dyDescent="0.3">
      <c r="A19" s="15" t="s">
        <v>2055</v>
      </c>
      <c r="B19" s="3">
        <v>106033</v>
      </c>
    </row>
    <row r="20" spans="1:2" x14ac:dyDescent="0.3">
      <c r="A20" s="15" t="s">
        <v>2056</v>
      </c>
      <c r="B20" s="3">
        <v>127074</v>
      </c>
    </row>
    <row r="21" spans="1:2" x14ac:dyDescent="0.3">
      <c r="A21" s="15" t="s">
        <v>2057</v>
      </c>
      <c r="B21" s="3">
        <v>92400</v>
      </c>
    </row>
    <row r="22" spans="1:2" x14ac:dyDescent="0.3">
      <c r="A22" s="15" t="s">
        <v>2058</v>
      </c>
      <c r="B22" s="3">
        <v>91637</v>
      </c>
    </row>
    <row r="23" spans="1:2" x14ac:dyDescent="0.3">
      <c r="A23" s="15" t="s">
        <v>2059</v>
      </c>
      <c r="B23" s="3">
        <v>88012</v>
      </c>
    </row>
    <row r="24" spans="1:2" x14ac:dyDescent="0.3">
      <c r="A24" s="15" t="s">
        <v>2060</v>
      </c>
      <c r="B24" s="3">
        <v>71980</v>
      </c>
    </row>
    <row r="25" spans="1:2" x14ac:dyDescent="0.3">
      <c r="A25" s="15" t="s">
        <v>2061</v>
      </c>
      <c r="B25" s="3">
        <v>88838</v>
      </c>
    </row>
    <row r="26" spans="1:2" x14ac:dyDescent="0.3">
      <c r="A26" s="15" t="s">
        <v>2062</v>
      </c>
      <c r="B26" s="3">
        <v>82758</v>
      </c>
    </row>
    <row r="27" spans="1:2" x14ac:dyDescent="0.3">
      <c r="A27" s="15" t="s">
        <v>2063</v>
      </c>
      <c r="B27" s="3">
        <v>37415</v>
      </c>
    </row>
    <row r="28" spans="1:2" x14ac:dyDescent="0.3">
      <c r="A28" s="14" t="s">
        <v>2049</v>
      </c>
      <c r="B28" s="3">
        <v>2028591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038632-E76F-48BC-B0D5-CB9FB5A76934}">
  <dimension ref="A3:F9"/>
  <sheetViews>
    <sheetView workbookViewId="0">
      <selection activeCell="C15" sqref="C15"/>
    </sheetView>
  </sheetViews>
  <sheetFormatPr defaultRowHeight="15.6" x14ac:dyDescent="0.3"/>
  <cols>
    <col min="1" max="1" width="14.5" bestFit="1" customWidth="1"/>
    <col min="2" max="2" width="15.19921875" bestFit="1" customWidth="1"/>
    <col min="3" max="3" width="9" bestFit="1" customWidth="1"/>
    <col min="4" max="4" width="11.19921875" bestFit="1" customWidth="1"/>
    <col min="5" max="5" width="6.8984375" bestFit="1" customWidth="1"/>
    <col min="6" max="6" width="10.8984375" bestFit="1" customWidth="1"/>
  </cols>
  <sheetData>
    <row r="3" spans="1:6" x14ac:dyDescent="0.3">
      <c r="B3" s="11" t="s">
        <v>2048</v>
      </c>
    </row>
    <row r="4" spans="1:6" x14ac:dyDescent="0.3">
      <c r="B4" t="s">
        <v>24</v>
      </c>
      <c r="C4" t="s">
        <v>20</v>
      </c>
      <c r="D4" t="s">
        <v>12</v>
      </c>
      <c r="E4" t="s">
        <v>16</v>
      </c>
      <c r="F4" t="s">
        <v>2049</v>
      </c>
    </row>
    <row r="5" spans="1:6" x14ac:dyDescent="0.3">
      <c r="A5" t="s">
        <v>2051</v>
      </c>
      <c r="B5" s="3">
        <v>495353</v>
      </c>
      <c r="C5" s="3">
        <v>508119</v>
      </c>
      <c r="D5" s="3">
        <v>492984</v>
      </c>
      <c r="E5" s="3">
        <v>532135</v>
      </c>
      <c r="F5" s="3">
        <v>2028591</v>
      </c>
    </row>
    <row r="8" spans="1:6" x14ac:dyDescent="0.3">
      <c r="A8" s="12"/>
      <c r="B8" s="12" t="s">
        <v>24</v>
      </c>
      <c r="C8" s="12" t="s">
        <v>20</v>
      </c>
      <c r="D8" s="12" t="s">
        <v>12</v>
      </c>
      <c r="E8" s="12" t="s">
        <v>16</v>
      </c>
    </row>
    <row r="9" spans="1:6" x14ac:dyDescent="0.3">
      <c r="A9" s="13" t="s">
        <v>2051</v>
      </c>
      <c r="B9" s="16">
        <f>GETPIVOTDATA("Revenue",$A$3,"Region","Arizona")</f>
        <v>495353</v>
      </c>
      <c r="C9" s="16">
        <f>GETPIVOTDATA("Revenue",$A$3,"Region","California")</f>
        <v>508119</v>
      </c>
      <c r="D9" s="16">
        <f>GETPIVOTDATA("Revenue",$A$3,"Region","New Mexico")</f>
        <v>492984</v>
      </c>
      <c r="E9" s="16">
        <f>GETPIVOTDATA("Revenue",$A$3,"Region","Texas")</f>
        <v>532135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6DCC5C-7B51-41FC-8BC1-9E16EA76739E}">
  <dimension ref="A3:J7"/>
  <sheetViews>
    <sheetView workbookViewId="0">
      <selection activeCell="I15" sqref="I15"/>
    </sheetView>
  </sheetViews>
  <sheetFormatPr defaultRowHeight="15.6" x14ac:dyDescent="0.3"/>
  <cols>
    <col min="1" max="1" width="14.5" bestFit="1" customWidth="1"/>
    <col min="2" max="2" width="15.19921875" bestFit="1" customWidth="1"/>
    <col min="3" max="3" width="11.3984375" bestFit="1" customWidth="1"/>
    <col min="4" max="4" width="8.59765625" bestFit="1" customWidth="1"/>
    <col min="5" max="5" width="11.19921875" bestFit="1" customWidth="1"/>
    <col min="6" max="6" width="11.59765625" bestFit="1" customWidth="1"/>
    <col min="7" max="7" width="11.3984375" bestFit="1" customWidth="1"/>
    <col min="8" max="8" width="10.8984375" bestFit="1" customWidth="1"/>
    <col min="9" max="9" width="10.296875" bestFit="1" customWidth="1"/>
    <col min="10" max="10" width="10.8984375" bestFit="1" customWidth="1"/>
  </cols>
  <sheetData>
    <row r="3" spans="1:10" x14ac:dyDescent="0.3">
      <c r="A3" s="11" t="s">
        <v>2051</v>
      </c>
      <c r="B3" s="11" t="s">
        <v>2048</v>
      </c>
    </row>
    <row r="4" spans="1:10" x14ac:dyDescent="0.3">
      <c r="A4" s="11" t="s">
        <v>2050</v>
      </c>
      <c r="B4" t="s">
        <v>31</v>
      </c>
      <c r="C4" t="s">
        <v>15</v>
      </c>
      <c r="D4" t="s">
        <v>57</v>
      </c>
      <c r="E4" t="s">
        <v>62</v>
      </c>
      <c r="F4" t="s">
        <v>19</v>
      </c>
      <c r="G4" t="s">
        <v>40</v>
      </c>
      <c r="H4" t="s">
        <v>11</v>
      </c>
      <c r="I4" t="s">
        <v>23</v>
      </c>
      <c r="J4" t="s">
        <v>2049</v>
      </c>
    </row>
    <row r="5" spans="1:10" x14ac:dyDescent="0.3">
      <c r="A5" s="14" t="s">
        <v>2052</v>
      </c>
      <c r="B5" s="3">
        <v>138437</v>
      </c>
      <c r="C5" s="3">
        <v>141614</v>
      </c>
      <c r="D5" s="3">
        <v>127145</v>
      </c>
      <c r="E5" s="3">
        <v>135455</v>
      </c>
      <c r="F5" s="3">
        <v>126344</v>
      </c>
      <c r="G5" s="3">
        <v>176838</v>
      </c>
      <c r="H5" s="3">
        <v>155111</v>
      </c>
      <c r="I5" s="3">
        <v>157207</v>
      </c>
      <c r="J5" s="3">
        <v>1158151</v>
      </c>
    </row>
    <row r="6" spans="1:10" x14ac:dyDescent="0.3">
      <c r="A6" s="14" t="s">
        <v>2053</v>
      </c>
      <c r="B6" s="3">
        <v>105244</v>
      </c>
      <c r="C6" s="3">
        <v>134764</v>
      </c>
      <c r="D6" s="3">
        <v>114049</v>
      </c>
      <c r="E6" s="3">
        <v>120302</v>
      </c>
      <c r="F6" s="3">
        <v>105444</v>
      </c>
      <c r="G6" s="3">
        <v>99493</v>
      </c>
      <c r="H6" s="3">
        <v>96679</v>
      </c>
      <c r="I6" s="3">
        <v>94465</v>
      </c>
      <c r="J6" s="3">
        <v>870440</v>
      </c>
    </row>
    <row r="7" spans="1:10" x14ac:dyDescent="0.3">
      <c r="A7" s="14" t="s">
        <v>2049</v>
      </c>
      <c r="B7" s="3">
        <v>243681</v>
      </c>
      <c r="C7" s="3">
        <v>276378</v>
      </c>
      <c r="D7" s="3">
        <v>241194</v>
      </c>
      <c r="E7" s="3">
        <v>255757</v>
      </c>
      <c r="F7" s="3">
        <v>231788</v>
      </c>
      <c r="G7" s="3">
        <v>276331</v>
      </c>
      <c r="H7" s="3">
        <v>251790</v>
      </c>
      <c r="I7" s="3">
        <v>251672</v>
      </c>
      <c r="J7" s="3">
        <v>2028591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FEF871-5C74-4B34-983C-D7C0546DCCB1}">
  <dimension ref="A3:B9"/>
  <sheetViews>
    <sheetView workbookViewId="0">
      <selection activeCell="J14" sqref="J14"/>
    </sheetView>
  </sheetViews>
  <sheetFormatPr defaultRowHeight="15.6" x14ac:dyDescent="0.3"/>
  <cols>
    <col min="1" max="1" width="12.296875" bestFit="1" customWidth="1"/>
    <col min="2" max="2" width="14.5" bestFit="1" customWidth="1"/>
    <col min="3" max="3" width="11.3984375" bestFit="1" customWidth="1"/>
    <col min="4" max="4" width="8.59765625" bestFit="1" customWidth="1"/>
    <col min="5" max="5" width="11.19921875" bestFit="1" customWidth="1"/>
    <col min="6" max="6" width="11.59765625" bestFit="1" customWidth="1"/>
    <col min="7" max="7" width="11.3984375" bestFit="1" customWidth="1"/>
    <col min="8" max="8" width="10.8984375" bestFit="1" customWidth="1"/>
    <col min="9" max="9" width="10.296875" bestFit="1" customWidth="1"/>
    <col min="10" max="10" width="10.8984375" bestFit="1" customWidth="1"/>
  </cols>
  <sheetData>
    <row r="3" spans="1:2" x14ac:dyDescent="0.3">
      <c r="A3" s="11" t="s">
        <v>2050</v>
      </c>
      <c r="B3" t="s">
        <v>2051</v>
      </c>
    </row>
    <row r="4" spans="1:2" x14ac:dyDescent="0.3">
      <c r="A4" s="14" t="s">
        <v>2045</v>
      </c>
      <c r="B4" s="3">
        <v>736953</v>
      </c>
    </row>
    <row r="5" spans="1:2" x14ac:dyDescent="0.3">
      <c r="A5" s="14" t="s">
        <v>2041</v>
      </c>
      <c r="B5" s="3">
        <v>365762</v>
      </c>
    </row>
    <row r="6" spans="1:2" x14ac:dyDescent="0.3">
      <c r="A6" s="14" t="s">
        <v>2044</v>
      </c>
      <c r="B6" s="3">
        <v>124890</v>
      </c>
    </row>
    <row r="7" spans="1:2" x14ac:dyDescent="0.3">
      <c r="A7" s="14" t="s">
        <v>2043</v>
      </c>
      <c r="B7" s="3">
        <v>301305</v>
      </c>
    </row>
    <row r="8" spans="1:2" x14ac:dyDescent="0.3">
      <c r="A8" s="14" t="s">
        <v>2042</v>
      </c>
      <c r="B8" s="3">
        <v>499681</v>
      </c>
    </row>
    <row r="9" spans="1:2" x14ac:dyDescent="0.3">
      <c r="A9" s="14" t="s">
        <v>2049</v>
      </c>
      <c r="B9" s="3">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136DFB-E8FD-4921-A33C-360893294365}">
  <dimension ref="A3:B24"/>
  <sheetViews>
    <sheetView workbookViewId="0">
      <selection activeCell="B14" sqref="A3:B24"/>
    </sheetView>
  </sheetViews>
  <sheetFormatPr defaultRowHeight="15.6" x14ac:dyDescent="0.3"/>
  <cols>
    <col min="1" max="1" width="12.296875" bestFit="1" customWidth="1"/>
    <col min="2" max="2" width="14.5" bestFit="1" customWidth="1"/>
  </cols>
  <sheetData>
    <row r="3" spans="1:2" x14ac:dyDescent="0.3">
      <c r="A3" s="11" t="s">
        <v>2050</v>
      </c>
      <c r="B3" t="s">
        <v>2051</v>
      </c>
    </row>
    <row r="4" spans="1:2" x14ac:dyDescent="0.3">
      <c r="A4" s="14" t="s">
        <v>35</v>
      </c>
      <c r="B4" s="17">
        <v>83691</v>
      </c>
    </row>
    <row r="5" spans="1:2" x14ac:dyDescent="0.3">
      <c r="A5" s="14" t="s">
        <v>112</v>
      </c>
      <c r="B5" s="17">
        <v>83818</v>
      </c>
    </row>
    <row r="6" spans="1:2" x14ac:dyDescent="0.3">
      <c r="A6" s="14" t="s">
        <v>60</v>
      </c>
      <c r="B6" s="17">
        <v>86272</v>
      </c>
    </row>
    <row r="7" spans="1:2" x14ac:dyDescent="0.3">
      <c r="A7" s="14" t="s">
        <v>22</v>
      </c>
      <c r="B7" s="17">
        <v>89214</v>
      </c>
    </row>
    <row r="8" spans="1:2" x14ac:dyDescent="0.3">
      <c r="A8" s="14" t="s">
        <v>10</v>
      </c>
      <c r="B8" s="17">
        <v>92806</v>
      </c>
    </row>
    <row r="9" spans="1:2" x14ac:dyDescent="0.3">
      <c r="A9" s="14" t="s">
        <v>42</v>
      </c>
      <c r="B9" s="17">
        <v>93104</v>
      </c>
    </row>
    <row r="10" spans="1:2" x14ac:dyDescent="0.3">
      <c r="A10" s="14" t="s">
        <v>82</v>
      </c>
      <c r="B10" s="17">
        <v>93876</v>
      </c>
    </row>
    <row r="11" spans="1:2" x14ac:dyDescent="0.3">
      <c r="A11" s="14" t="s">
        <v>26</v>
      </c>
      <c r="B11" s="17">
        <v>94430</v>
      </c>
    </row>
    <row r="12" spans="1:2" x14ac:dyDescent="0.3">
      <c r="A12" s="14" t="s">
        <v>37</v>
      </c>
      <c r="B12" s="17">
        <v>98397</v>
      </c>
    </row>
    <row r="13" spans="1:2" x14ac:dyDescent="0.3">
      <c r="A13" s="14" t="s">
        <v>14</v>
      </c>
      <c r="B13" s="17">
        <v>98580</v>
      </c>
    </row>
    <row r="14" spans="1:2" x14ac:dyDescent="0.3">
      <c r="A14" s="14" t="s">
        <v>39</v>
      </c>
      <c r="B14" s="17">
        <v>100909</v>
      </c>
    </row>
    <row r="15" spans="1:2" x14ac:dyDescent="0.3">
      <c r="A15" s="14" t="s">
        <v>30</v>
      </c>
      <c r="B15" s="17">
        <v>105933</v>
      </c>
    </row>
    <row r="16" spans="1:2" x14ac:dyDescent="0.3">
      <c r="A16" s="14" t="s">
        <v>100</v>
      </c>
      <c r="B16" s="17">
        <v>106107</v>
      </c>
    </row>
    <row r="17" spans="1:2" x14ac:dyDescent="0.3">
      <c r="A17" s="14" t="s">
        <v>54</v>
      </c>
      <c r="B17" s="17">
        <v>106230</v>
      </c>
    </row>
    <row r="18" spans="1:2" x14ac:dyDescent="0.3">
      <c r="A18" s="14" t="s">
        <v>52</v>
      </c>
      <c r="B18" s="17">
        <v>108239</v>
      </c>
    </row>
    <row r="19" spans="1:2" x14ac:dyDescent="0.3">
      <c r="A19" s="14" t="s">
        <v>18</v>
      </c>
      <c r="B19" s="17">
        <v>111991</v>
      </c>
    </row>
    <row r="20" spans="1:2" x14ac:dyDescent="0.3">
      <c r="A20" s="14" t="s">
        <v>33</v>
      </c>
      <c r="B20" s="17">
        <v>114447</v>
      </c>
    </row>
    <row r="21" spans="1:2" x14ac:dyDescent="0.3">
      <c r="A21" s="14" t="s">
        <v>28</v>
      </c>
      <c r="B21" s="17">
        <v>115641</v>
      </c>
    </row>
    <row r="22" spans="1:2" x14ac:dyDescent="0.3">
      <c r="A22" s="14" t="s">
        <v>50</v>
      </c>
      <c r="B22" s="17">
        <v>122085</v>
      </c>
    </row>
    <row r="23" spans="1:2" x14ac:dyDescent="0.3">
      <c r="A23" s="14" t="s">
        <v>45</v>
      </c>
      <c r="B23" s="17">
        <v>122821</v>
      </c>
    </row>
    <row r="24" spans="1:2" x14ac:dyDescent="0.3">
      <c r="A24" s="14" t="s">
        <v>2049</v>
      </c>
      <c r="B24" s="3">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F76D7C-97C8-48AF-803D-ACFEB141FC91}">
  <dimension ref="A1"/>
  <sheetViews>
    <sheetView showGridLines="0" tabSelected="1" zoomScale="70" zoomScaleNormal="70" workbookViewId="0">
      <selection activeCell="Z23" sqref="Z23"/>
    </sheetView>
  </sheetViews>
  <sheetFormatPr defaultRowHeight="15.6" x14ac:dyDescent="0.3"/>
  <sheetData/>
  <pageMargins left="0.7" right="0.7" top="0.75" bottom="0.75" header="0.3" footer="0.3"/>
  <pageSetup paperSize="9" orientation="portrait" r:id="rId1"/>
  <drawing r:id="rId2"/>
  <picture r:id="rId3"/>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Sales Data</vt:lpstr>
      <vt:lpstr>Sales by trend</vt:lpstr>
      <vt:lpstr>Sales by Region</vt:lpstr>
      <vt:lpstr>Sales by person</vt:lpstr>
      <vt:lpstr>Course share</vt:lpstr>
      <vt:lpstr>Customer Shares</vt:lpstr>
      <vt:lpstr>Dashboard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Windows User</cp:lastModifiedBy>
  <cp:lastPrinted>2021-09-09T16:36:04Z</cp:lastPrinted>
  <dcterms:created xsi:type="dcterms:W3CDTF">2018-08-24T06:50:59Z</dcterms:created>
  <dcterms:modified xsi:type="dcterms:W3CDTF">2021-09-09T18:51:59Z</dcterms:modified>
  <cp:category/>
</cp:coreProperties>
</file>